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84" i="1"/>
  <c r="H84" s="1"/>
  <c r="F83"/>
  <c r="B83"/>
  <c r="D83" s="1"/>
  <c r="F9"/>
  <c r="F11" s="1"/>
  <c r="F14" s="1"/>
  <c r="H14" s="1"/>
  <c r="B9"/>
  <c r="D9" s="1"/>
  <c r="F85" l="1"/>
  <c r="B84"/>
  <c r="D84" s="1"/>
  <c r="F13"/>
  <c r="H13" s="1"/>
  <c r="F10"/>
  <c r="B10"/>
  <c r="B11"/>
  <c r="H9"/>
  <c r="H11"/>
  <c r="H83"/>
  <c r="F17"/>
  <c r="H17" s="1"/>
  <c r="B86"/>
  <c r="D86" s="1"/>
  <c r="H85" l="1"/>
  <c r="F86"/>
  <c r="B87"/>
  <c r="D87" s="1"/>
  <c r="F16"/>
  <c r="H16" s="1"/>
  <c r="B85"/>
  <c r="B88" s="1"/>
  <c r="H10"/>
  <c r="F12"/>
  <c r="B14"/>
  <c r="D14" s="1"/>
  <c r="B13"/>
  <c r="D10"/>
  <c r="B12"/>
  <c r="D11"/>
  <c r="F20"/>
  <c r="H20" s="1"/>
  <c r="B89"/>
  <c r="D89" s="1"/>
  <c r="F87" l="1"/>
  <c r="H86"/>
  <c r="D85"/>
  <c r="F19"/>
  <c r="F22" s="1"/>
  <c r="B90"/>
  <c r="B17"/>
  <c r="D17" s="1"/>
  <c r="D12"/>
  <c r="B15"/>
  <c r="D13"/>
  <c r="B16"/>
  <c r="D88"/>
  <c r="B91"/>
  <c r="H12"/>
  <c r="F15"/>
  <c r="F23"/>
  <c r="H23" s="1"/>
  <c r="B92"/>
  <c r="D92" s="1"/>
  <c r="H87" l="1"/>
  <c r="F88"/>
  <c r="H19"/>
  <c r="H22"/>
  <c r="F25"/>
  <c r="B93"/>
  <c r="D90"/>
  <c r="B20"/>
  <c r="D20" s="1"/>
  <c r="D91"/>
  <c r="B94"/>
  <c r="D15"/>
  <c r="B18"/>
  <c r="H15"/>
  <c r="F18"/>
  <c r="D16"/>
  <c r="B19"/>
  <c r="F26"/>
  <c r="H26" s="1"/>
  <c r="B95"/>
  <c r="D95" s="1"/>
  <c r="H88" l="1"/>
  <c r="F89"/>
  <c r="H25"/>
  <c r="F28"/>
  <c r="H18"/>
  <c r="F21"/>
  <c r="B96"/>
  <c r="D93"/>
  <c r="D94"/>
  <c r="B97"/>
  <c r="B23"/>
  <c r="D23" s="1"/>
  <c r="D19"/>
  <c r="B22"/>
  <c r="D18"/>
  <c r="B21"/>
  <c r="F29"/>
  <c r="H29" s="1"/>
  <c r="B98"/>
  <c r="D98" s="1"/>
  <c r="F90" l="1"/>
  <c r="H89"/>
  <c r="H28"/>
  <c r="F31"/>
  <c r="H21"/>
  <c r="F24"/>
  <c r="B99"/>
  <c r="D96"/>
  <c r="B26"/>
  <c r="D26" s="1"/>
  <c r="D97"/>
  <c r="B100"/>
  <c r="D21"/>
  <c r="B24"/>
  <c r="D22"/>
  <c r="B25"/>
  <c r="F32"/>
  <c r="H32" s="1"/>
  <c r="B101"/>
  <c r="D101" s="1"/>
  <c r="H90" l="1"/>
  <c r="F91"/>
  <c r="H24"/>
  <c r="F27"/>
  <c r="H31"/>
  <c r="F34"/>
  <c r="B102"/>
  <c r="D99"/>
  <c r="D100"/>
  <c r="B103"/>
  <c r="B29"/>
  <c r="D29" s="1"/>
  <c r="D25"/>
  <c r="B28"/>
  <c r="D24"/>
  <c r="B27"/>
  <c r="F35"/>
  <c r="H35" s="1"/>
  <c r="B104"/>
  <c r="D104" s="1"/>
  <c r="F92" l="1"/>
  <c r="H91"/>
  <c r="H34"/>
  <c r="F37"/>
  <c r="H27"/>
  <c r="F30"/>
  <c r="B105"/>
  <c r="D102"/>
  <c r="D103"/>
  <c r="B106"/>
  <c r="B32"/>
  <c r="D32" s="1"/>
  <c r="D28"/>
  <c r="B31"/>
  <c r="D27"/>
  <c r="B30"/>
  <c r="F38"/>
  <c r="H38" s="1"/>
  <c r="B107"/>
  <c r="D107" s="1"/>
  <c r="F93" l="1"/>
  <c r="H92"/>
  <c r="H30"/>
  <c r="F33"/>
  <c r="H37"/>
  <c r="F40"/>
  <c r="B108"/>
  <c r="D105"/>
  <c r="D106"/>
  <c r="B109"/>
  <c r="B35"/>
  <c r="D35" s="1"/>
  <c r="D30"/>
  <c r="B33"/>
  <c r="D31"/>
  <c r="B34"/>
  <c r="F41"/>
  <c r="H41" s="1"/>
  <c r="B110"/>
  <c r="D110" s="1"/>
  <c r="F94" l="1"/>
  <c r="H93"/>
  <c r="H40"/>
  <c r="F43"/>
  <c r="H33"/>
  <c r="F36"/>
  <c r="D108"/>
  <c r="B111"/>
  <c r="B38"/>
  <c r="D38" s="1"/>
  <c r="D109"/>
  <c r="B112"/>
  <c r="D33"/>
  <c r="B36"/>
  <c r="D34"/>
  <c r="B37"/>
  <c r="F44"/>
  <c r="H44" s="1"/>
  <c r="B113"/>
  <c r="D113" s="1"/>
  <c r="H94" l="1"/>
  <c r="F95"/>
  <c r="H36"/>
  <c r="F39"/>
  <c r="H43"/>
  <c r="F46"/>
  <c r="B114"/>
  <c r="D111"/>
  <c r="D112"/>
  <c r="B115"/>
  <c r="B41"/>
  <c r="D41" s="1"/>
  <c r="D37"/>
  <c r="B40"/>
  <c r="D36"/>
  <c r="B39"/>
  <c r="F47"/>
  <c r="H47" s="1"/>
  <c r="B116"/>
  <c r="D116" s="1"/>
  <c r="F96" l="1"/>
  <c r="H95"/>
  <c r="H46"/>
  <c r="F49"/>
  <c r="H39"/>
  <c r="F42"/>
  <c r="B117"/>
  <c r="D114"/>
  <c r="D115"/>
  <c r="B118"/>
  <c r="B44"/>
  <c r="D44" s="1"/>
  <c r="D40"/>
  <c r="B43"/>
  <c r="D39"/>
  <c r="B42"/>
  <c r="F50"/>
  <c r="H50" s="1"/>
  <c r="B119"/>
  <c r="D119" s="1"/>
  <c r="F97" l="1"/>
  <c r="H96"/>
  <c r="H42"/>
  <c r="F45"/>
  <c r="H49"/>
  <c r="F52"/>
  <c r="D117"/>
  <c r="B120"/>
  <c r="D118"/>
  <c r="B121"/>
  <c r="B47"/>
  <c r="D47" s="1"/>
  <c r="D42"/>
  <c r="B45"/>
  <c r="D43"/>
  <c r="B46"/>
  <c r="F53"/>
  <c r="H53" s="1"/>
  <c r="B122"/>
  <c r="D122" s="1"/>
  <c r="F98" l="1"/>
  <c r="H97"/>
  <c r="H52"/>
  <c r="F55"/>
  <c r="H45"/>
  <c r="F48"/>
  <c r="B123"/>
  <c r="D120"/>
  <c r="B50"/>
  <c r="D50" s="1"/>
  <c r="D121"/>
  <c r="B124"/>
  <c r="D45"/>
  <c r="B48"/>
  <c r="D46"/>
  <c r="B49"/>
  <c r="F56"/>
  <c r="H56" s="1"/>
  <c r="B125"/>
  <c r="D125" s="1"/>
  <c r="F99" l="1"/>
  <c r="H98"/>
  <c r="H48"/>
  <c r="F51"/>
  <c r="H55"/>
  <c r="F58"/>
  <c r="B126"/>
  <c r="D123"/>
  <c r="D124"/>
  <c r="B127"/>
  <c r="B53"/>
  <c r="D53" s="1"/>
  <c r="D49"/>
  <c r="B52"/>
  <c r="D48"/>
  <c r="B51"/>
  <c r="F59"/>
  <c r="H59" s="1"/>
  <c r="B128"/>
  <c r="D128" s="1"/>
  <c r="F100" l="1"/>
  <c r="H99"/>
  <c r="H58"/>
  <c r="F61"/>
  <c r="H51"/>
  <c r="F54"/>
  <c r="B129"/>
  <c r="D126"/>
  <c r="D127"/>
  <c r="B130"/>
  <c r="B56"/>
  <c r="D56" s="1"/>
  <c r="D51"/>
  <c r="B54"/>
  <c r="D52"/>
  <c r="B55"/>
  <c r="F62"/>
  <c r="H62" s="1"/>
  <c r="B131"/>
  <c r="D131" s="1"/>
  <c r="F101" l="1"/>
  <c r="H100"/>
  <c r="H54"/>
  <c r="F57"/>
  <c r="H61"/>
  <c r="F64"/>
  <c r="D129"/>
  <c r="B132"/>
  <c r="D130"/>
  <c r="B133"/>
  <c r="B59"/>
  <c r="D59" s="1"/>
  <c r="D55"/>
  <c r="B58"/>
  <c r="D54"/>
  <c r="B57"/>
  <c r="F65"/>
  <c r="H65" s="1"/>
  <c r="B134"/>
  <c r="D134" s="1"/>
  <c r="F102" l="1"/>
  <c r="H101"/>
  <c r="H64"/>
  <c r="F67"/>
  <c r="H57"/>
  <c r="F60"/>
  <c r="B135"/>
  <c r="D132"/>
  <c r="B62"/>
  <c r="D62" s="1"/>
  <c r="D133"/>
  <c r="B136"/>
  <c r="D58"/>
  <c r="B61"/>
  <c r="D57"/>
  <c r="B60"/>
  <c r="F68"/>
  <c r="H68" s="1"/>
  <c r="B137"/>
  <c r="D137" s="1"/>
  <c r="F103" l="1"/>
  <c r="H102"/>
  <c r="H60"/>
  <c r="F63"/>
  <c r="H67"/>
  <c r="F70"/>
  <c r="B138"/>
  <c r="D135"/>
  <c r="D136"/>
  <c r="B139"/>
  <c r="B65"/>
  <c r="D65" s="1"/>
  <c r="D60"/>
  <c r="B63"/>
  <c r="D61"/>
  <c r="B64"/>
  <c r="F71"/>
  <c r="H71" s="1"/>
  <c r="B140"/>
  <c r="D140" s="1"/>
  <c r="F104" l="1"/>
  <c r="H103"/>
  <c r="H70"/>
  <c r="F73"/>
  <c r="H63"/>
  <c r="F66"/>
  <c r="B141"/>
  <c r="D138"/>
  <c r="B68"/>
  <c r="D68" s="1"/>
  <c r="D139"/>
  <c r="B142"/>
  <c r="D63"/>
  <c r="B66"/>
  <c r="D64"/>
  <c r="B67"/>
  <c r="F74"/>
  <c r="H74" s="1"/>
  <c r="B143"/>
  <c r="F105" l="1"/>
  <c r="H104"/>
  <c r="B71"/>
  <c r="D71" s="1"/>
  <c r="H66"/>
  <c r="F69"/>
  <c r="H73"/>
  <c r="F76"/>
  <c r="B144"/>
  <c r="D144" s="1"/>
  <c r="B146"/>
  <c r="D146" s="1"/>
  <c r="D141"/>
  <c r="D142"/>
  <c r="B145"/>
  <c r="D145" s="1"/>
  <c r="B147"/>
  <c r="D143"/>
  <c r="B148"/>
  <c r="D67"/>
  <c r="B70"/>
  <c r="D66"/>
  <c r="B69"/>
  <c r="F77"/>
  <c r="H77" s="1"/>
  <c r="F106" l="1"/>
  <c r="H105"/>
  <c r="B74"/>
  <c r="D74" s="1"/>
  <c r="H76"/>
  <c r="F79"/>
  <c r="H69"/>
  <c r="F72"/>
  <c r="D148"/>
  <c r="B151"/>
  <c r="D147"/>
  <c r="B150"/>
  <c r="D69"/>
  <c r="B72"/>
  <c r="D70"/>
  <c r="B73"/>
  <c r="F80"/>
  <c r="H80" s="1"/>
  <c r="F164"/>
  <c r="H164" s="1"/>
  <c r="B149"/>
  <c r="D149" s="1"/>
  <c r="F107" l="1"/>
  <c r="H106"/>
  <c r="B77"/>
  <c r="D77" s="1"/>
  <c r="H72"/>
  <c r="F75"/>
  <c r="F162" s="1"/>
  <c r="H79"/>
  <c r="F82"/>
  <c r="H82" s="1"/>
  <c r="D151"/>
  <c r="B154"/>
  <c r="D150"/>
  <c r="B153"/>
  <c r="D73"/>
  <c r="B76"/>
  <c r="B163" s="1"/>
  <c r="D163" s="1"/>
  <c r="D72"/>
  <c r="B75"/>
  <c r="B162" s="1"/>
  <c r="F165"/>
  <c r="B152"/>
  <c r="D152" s="1"/>
  <c r="F161" l="1"/>
  <c r="F163"/>
  <c r="H163" s="1"/>
  <c r="F108"/>
  <c r="H107"/>
  <c r="D162"/>
  <c r="B161"/>
  <c r="B80"/>
  <c r="D80" s="1"/>
  <c r="B164"/>
  <c r="D164" s="1"/>
  <c r="H165"/>
  <c r="F166"/>
  <c r="H75"/>
  <c r="F78"/>
  <c r="D154"/>
  <c r="B157"/>
  <c r="D157" s="1"/>
  <c r="D153"/>
  <c r="B156"/>
  <c r="D75"/>
  <c r="B78"/>
  <c r="D76"/>
  <c r="B79"/>
  <c r="F168"/>
  <c r="H168" s="1"/>
  <c r="B155"/>
  <c r="D155" s="1"/>
  <c r="F109" l="1"/>
  <c r="H108"/>
  <c r="B165"/>
  <c r="B166" s="1"/>
  <c r="H78"/>
  <c r="F81"/>
  <c r="H81" s="1"/>
  <c r="H166"/>
  <c r="F167"/>
  <c r="F169"/>
  <c r="D156"/>
  <c r="B159"/>
  <c r="D79"/>
  <c r="B82"/>
  <c r="D82" s="1"/>
  <c r="D78"/>
  <c r="B81"/>
  <c r="D81" s="1"/>
  <c r="B158"/>
  <c r="D158" s="1"/>
  <c r="F171"/>
  <c r="H171" s="1"/>
  <c r="D165" l="1"/>
  <c r="F110"/>
  <c r="H109"/>
  <c r="B168"/>
  <c r="D168" s="1"/>
  <c r="H167"/>
  <c r="F170"/>
  <c r="H169"/>
  <c r="F172"/>
  <c r="D166"/>
  <c r="B167"/>
  <c r="B169"/>
  <c r="D159"/>
  <c r="B160"/>
  <c r="D160" s="1"/>
  <c r="D161"/>
  <c r="F174"/>
  <c r="H174" s="1"/>
  <c r="F111" l="1"/>
  <c r="H110"/>
  <c r="B171"/>
  <c r="D171" s="1"/>
  <c r="H172"/>
  <c r="F175"/>
  <c r="H170"/>
  <c r="F173"/>
  <c r="D167"/>
  <c r="B170"/>
  <c r="D169"/>
  <c r="B172"/>
  <c r="B174"/>
  <c r="D174" s="1"/>
  <c r="F177"/>
  <c r="H177" s="1"/>
  <c r="H111" l="1"/>
  <c r="F112"/>
  <c r="H173"/>
  <c r="F176"/>
  <c r="F178"/>
  <c r="H175"/>
  <c r="D170"/>
  <c r="B173"/>
  <c r="D172"/>
  <c r="B175"/>
  <c r="B177"/>
  <c r="D177" s="1"/>
  <c r="F180"/>
  <c r="H180" s="1"/>
  <c r="H112" l="1"/>
  <c r="F113"/>
  <c r="H176"/>
  <c r="F179"/>
  <c r="H178"/>
  <c r="F181"/>
  <c r="D173"/>
  <c r="B176"/>
  <c r="D175"/>
  <c r="B178"/>
  <c r="B180"/>
  <c r="D180" s="1"/>
  <c r="F183"/>
  <c r="H183" s="1"/>
  <c r="H113" l="1"/>
  <c r="F114"/>
  <c r="H179"/>
  <c r="F182"/>
  <c r="H181"/>
  <c r="F184"/>
  <c r="D178"/>
  <c r="B181"/>
  <c r="D176"/>
  <c r="B179"/>
  <c r="B183"/>
  <c r="D183" s="1"/>
  <c r="F186"/>
  <c r="H186" s="1"/>
  <c r="H114" l="1"/>
  <c r="F115"/>
  <c r="H184"/>
  <c r="F187"/>
  <c r="H182"/>
  <c r="F185"/>
  <c r="D181"/>
  <c r="B184"/>
  <c r="D179"/>
  <c r="B182"/>
  <c r="B186"/>
  <c r="D186" s="1"/>
  <c r="F189"/>
  <c r="H189" s="1"/>
  <c r="H115" l="1"/>
  <c r="F116"/>
  <c r="H185"/>
  <c r="F188"/>
  <c r="H187"/>
  <c r="F190"/>
  <c r="D182"/>
  <c r="B185"/>
  <c r="D184"/>
  <c r="B187"/>
  <c r="B189"/>
  <c r="D189" s="1"/>
  <c r="F192"/>
  <c r="H116" l="1"/>
  <c r="F117"/>
  <c r="H192"/>
  <c r="F195"/>
  <c r="H195" s="1"/>
  <c r="H190"/>
  <c r="F193"/>
  <c r="H188"/>
  <c r="F191"/>
  <c r="D187"/>
  <c r="B190"/>
  <c r="D185"/>
  <c r="B188"/>
  <c r="B192"/>
  <c r="F198"/>
  <c r="H198" s="1"/>
  <c r="H117" l="1"/>
  <c r="F118"/>
  <c r="F196"/>
  <c r="H196" s="1"/>
  <c r="H193"/>
  <c r="H191"/>
  <c r="F194"/>
  <c r="D188"/>
  <c r="B191"/>
  <c r="D190"/>
  <c r="B193"/>
  <c r="D192"/>
  <c r="B195"/>
  <c r="D195" s="1"/>
  <c r="B198"/>
  <c r="D198" s="1"/>
  <c r="F199"/>
  <c r="F119" l="1"/>
  <c r="H118"/>
  <c r="H194"/>
  <c r="F197"/>
  <c r="H197" s="1"/>
  <c r="H199"/>
  <c r="F200"/>
  <c r="D193"/>
  <c r="B196"/>
  <c r="D196" s="1"/>
  <c r="D191"/>
  <c r="B194"/>
  <c r="B199"/>
  <c r="F201"/>
  <c r="F120" l="1"/>
  <c r="H119"/>
  <c r="H201"/>
  <c r="F203"/>
  <c r="H200"/>
  <c r="F202"/>
  <c r="D194"/>
  <c r="B197"/>
  <c r="D197" s="1"/>
  <c r="D199"/>
  <c r="B200"/>
  <c r="B201"/>
  <c r="F204"/>
  <c r="H204" s="1"/>
  <c r="H120" l="1"/>
  <c r="F121"/>
  <c r="H202"/>
  <c r="F205"/>
  <c r="H203"/>
  <c r="F206"/>
  <c r="D200"/>
  <c r="B202"/>
  <c r="D201"/>
  <c r="B203"/>
  <c r="B204"/>
  <c r="D204" s="1"/>
  <c r="F207"/>
  <c r="H207" s="1"/>
  <c r="F122" l="1"/>
  <c r="H121"/>
  <c r="F209"/>
  <c r="H206"/>
  <c r="H205"/>
  <c r="F208"/>
  <c r="D203"/>
  <c r="B206"/>
  <c r="D202"/>
  <c r="B205"/>
  <c r="B207"/>
  <c r="D207" s="1"/>
  <c r="F210"/>
  <c r="H210" s="1"/>
  <c r="F123" l="1"/>
  <c r="H122"/>
  <c r="H208"/>
  <c r="F211"/>
  <c r="H209"/>
  <c r="F212"/>
  <c r="D206"/>
  <c r="B209"/>
  <c r="D205"/>
  <c r="B208"/>
  <c r="B210"/>
  <c r="D210" s="1"/>
  <c r="F213"/>
  <c r="H213" s="1"/>
  <c r="F124" l="1"/>
  <c r="H123"/>
  <c r="F215"/>
  <c r="H212"/>
  <c r="H211"/>
  <c r="F214"/>
  <c r="D209"/>
  <c r="B212"/>
  <c r="D208"/>
  <c r="B211"/>
  <c r="B213"/>
  <c r="D213" s="1"/>
  <c r="F216"/>
  <c r="H216" s="1"/>
  <c r="F125" l="1"/>
  <c r="H124"/>
  <c r="H214"/>
  <c r="F217"/>
  <c r="H215"/>
  <c r="F218"/>
  <c r="D212"/>
  <c r="B215"/>
  <c r="D211"/>
  <c r="B214"/>
  <c r="B216"/>
  <c r="D216" s="1"/>
  <c r="F219"/>
  <c r="H219" s="1"/>
  <c r="F126" l="1"/>
  <c r="H125"/>
  <c r="H218"/>
  <c r="F221"/>
  <c r="H217"/>
  <c r="F220"/>
  <c r="D215"/>
  <c r="B218"/>
  <c r="D214"/>
  <c r="B217"/>
  <c r="B219"/>
  <c r="D219" s="1"/>
  <c r="F222"/>
  <c r="H222" s="1"/>
  <c r="F127" l="1"/>
  <c r="H126"/>
  <c r="H220"/>
  <c r="F223"/>
  <c r="H221"/>
  <c r="F224"/>
  <c r="D218"/>
  <c r="B221"/>
  <c r="D217"/>
  <c r="B220"/>
  <c r="B222"/>
  <c r="D222" s="1"/>
  <c r="F225"/>
  <c r="H225" s="1"/>
  <c r="H127" l="1"/>
  <c r="F128"/>
  <c r="H224"/>
  <c r="F227"/>
  <c r="H223"/>
  <c r="F226"/>
  <c r="D221"/>
  <c r="B224"/>
  <c r="D220"/>
  <c r="B223"/>
  <c r="B225"/>
  <c r="D225" s="1"/>
  <c r="F228"/>
  <c r="H228" s="1"/>
  <c r="F129" l="1"/>
  <c r="H128"/>
  <c r="H226"/>
  <c r="F229"/>
  <c r="H227"/>
  <c r="F230"/>
  <c r="D224"/>
  <c r="B227"/>
  <c r="D223"/>
  <c r="B226"/>
  <c r="B228"/>
  <c r="D228" s="1"/>
  <c r="F231"/>
  <c r="H231" s="1"/>
  <c r="H129" l="1"/>
  <c r="F130"/>
  <c r="H230"/>
  <c r="F233"/>
  <c r="F232"/>
  <c r="H229"/>
  <c r="D227"/>
  <c r="B230"/>
  <c r="D226"/>
  <c r="B229"/>
  <c r="B231"/>
  <c r="D231" s="1"/>
  <c r="F234"/>
  <c r="H234" s="1"/>
  <c r="F131" l="1"/>
  <c r="H130"/>
  <c r="H233"/>
  <c r="F236"/>
  <c r="H232"/>
  <c r="F235"/>
  <c r="D230"/>
  <c r="B233"/>
  <c r="D229"/>
  <c r="B232"/>
  <c r="B234"/>
  <c r="D234" s="1"/>
  <c r="F237"/>
  <c r="H237" s="1"/>
  <c r="H131" l="1"/>
  <c r="F132"/>
  <c r="H236"/>
  <c r="F239"/>
  <c r="H235"/>
  <c r="F238"/>
  <c r="D233"/>
  <c r="B236"/>
  <c r="D232"/>
  <c r="B235"/>
  <c r="B237"/>
  <c r="D237" s="1"/>
  <c r="F240"/>
  <c r="H240" s="1"/>
  <c r="F133" l="1"/>
  <c r="H132"/>
  <c r="H238"/>
  <c r="F241"/>
  <c r="H239"/>
  <c r="F242"/>
  <c r="D236"/>
  <c r="B239"/>
  <c r="D235"/>
  <c r="B238"/>
  <c r="B240"/>
  <c r="D240" s="1"/>
  <c r="F243"/>
  <c r="H243" s="1"/>
  <c r="H133" l="1"/>
  <c r="F134"/>
  <c r="H242"/>
  <c r="F245"/>
  <c r="H241"/>
  <c r="F244"/>
  <c r="D239"/>
  <c r="B242"/>
  <c r="D238"/>
  <c r="B241"/>
  <c r="B243"/>
  <c r="D243" s="1"/>
  <c r="F246"/>
  <c r="F135" l="1"/>
  <c r="H134"/>
  <c r="H246"/>
  <c r="F249"/>
  <c r="H244"/>
  <c r="F247"/>
  <c r="H245"/>
  <c r="F248"/>
  <c r="D242"/>
  <c r="B245"/>
  <c r="D241"/>
  <c r="B244"/>
  <c r="B246"/>
  <c r="D246" s="1"/>
  <c r="F136" l="1"/>
  <c r="H135"/>
  <c r="F250"/>
  <c r="H247"/>
  <c r="H248"/>
  <c r="F251"/>
  <c r="F252"/>
  <c r="H249"/>
  <c r="D245"/>
  <c r="B248"/>
  <c r="D244"/>
  <c r="B247"/>
  <c r="B249"/>
  <c r="D249" s="1"/>
  <c r="F137" l="1"/>
  <c r="H136"/>
  <c r="F254"/>
  <c r="H251"/>
  <c r="F255"/>
  <c r="H252"/>
  <c r="H250"/>
  <c r="F253"/>
  <c r="D248"/>
  <c r="B251"/>
  <c r="D251" s="1"/>
  <c r="D247"/>
  <c r="B250"/>
  <c r="D250" s="1"/>
  <c r="B252"/>
  <c r="D252" s="1"/>
  <c r="F138" l="1"/>
  <c r="H137"/>
  <c r="F257"/>
  <c r="H257" s="1"/>
  <c r="H254"/>
  <c r="F256"/>
  <c r="H256" s="1"/>
  <c r="H253"/>
  <c r="H255"/>
  <c r="F258"/>
  <c r="H258" s="1"/>
  <c r="B253"/>
  <c r="H138" l="1"/>
  <c r="F139"/>
  <c r="D253"/>
  <c r="B254"/>
  <c r="F140" l="1"/>
  <c r="H139"/>
  <c r="D254"/>
  <c r="D259" s="1"/>
  <c r="B255"/>
  <c r="F141" l="1"/>
  <c r="H140"/>
  <c r="D255"/>
  <c r="B256"/>
  <c r="H141" l="1"/>
  <c r="F142"/>
  <c r="D256"/>
  <c r="B257"/>
  <c r="H142" l="1"/>
  <c r="F143"/>
  <c r="D257"/>
  <c r="B258"/>
  <c r="D258" s="1"/>
  <c r="H143" l="1"/>
  <c r="F144"/>
  <c r="F145" l="1"/>
  <c r="H144"/>
  <c r="F146" l="1"/>
  <c r="H145"/>
  <c r="F147" l="1"/>
  <c r="H146"/>
  <c r="H147" l="1"/>
  <c r="F148"/>
  <c r="F149" l="1"/>
  <c r="H148"/>
  <c r="F150" l="1"/>
  <c r="H149"/>
  <c r="H162"/>
  <c r="F151" l="1"/>
  <c r="H150"/>
  <c r="H161"/>
  <c r="F152" l="1"/>
  <c r="H151"/>
  <c r="F153" l="1"/>
  <c r="H152"/>
  <c r="F154" l="1"/>
  <c r="H153"/>
  <c r="F155" l="1"/>
  <c r="H154"/>
  <c r="F156" l="1"/>
  <c r="F158"/>
  <c r="H158" s="1"/>
  <c r="H155"/>
  <c r="F157" l="1"/>
  <c r="H157" s="1"/>
  <c r="H156"/>
  <c r="F159"/>
  <c r="H159" l="1"/>
  <c r="F160"/>
  <c r="H160" s="1"/>
  <c r="H259" s="1"/>
  <c r="H260" l="1"/>
  <c r="D4" s="1"/>
</calcChain>
</file>

<file path=xl/sharedStrings.xml><?xml version="1.0" encoding="utf-8"?>
<sst xmlns="http://schemas.openxmlformats.org/spreadsheetml/2006/main" count="240" uniqueCount="233">
  <si>
    <t>BP</t>
  </si>
  <si>
    <t>%IDA</t>
  </si>
  <si>
    <t>BP+IDA</t>
  </si>
  <si>
    <t>Present</t>
  </si>
  <si>
    <t>Revised</t>
  </si>
  <si>
    <t>from 1-10-2000</t>
  </si>
  <si>
    <t xml:space="preserve">Name </t>
  </si>
  <si>
    <t>SSA</t>
  </si>
  <si>
    <t xml:space="preserve">  Arrears</t>
  </si>
  <si>
    <t>Due</t>
  </si>
  <si>
    <t>(Based on notionally revised Pay)</t>
  </si>
  <si>
    <t xml:space="preserve">Month </t>
  </si>
  <si>
    <t>Jan.03</t>
  </si>
  <si>
    <t>Feb. 03</t>
  </si>
  <si>
    <t>Mar.03</t>
  </si>
  <si>
    <t>Apr.03</t>
  </si>
  <si>
    <t>May .03</t>
  </si>
  <si>
    <t>June.03</t>
  </si>
  <si>
    <t>Jul.03</t>
  </si>
  <si>
    <t>Aug.03</t>
  </si>
  <si>
    <t>Sep.03</t>
  </si>
  <si>
    <t>Oct.03</t>
  </si>
  <si>
    <t>Nov.03</t>
  </si>
  <si>
    <t>Dec.03</t>
  </si>
  <si>
    <t>Jan.04</t>
  </si>
  <si>
    <t>Feb.04</t>
  </si>
  <si>
    <t>Mar.04</t>
  </si>
  <si>
    <t>Apr.04</t>
  </si>
  <si>
    <t>May.04</t>
  </si>
  <si>
    <t>Jun.04</t>
  </si>
  <si>
    <t>Jul.04</t>
  </si>
  <si>
    <t>Aug.04</t>
  </si>
  <si>
    <t>Sep.04</t>
  </si>
  <si>
    <t>Oct.04</t>
  </si>
  <si>
    <t>Nov.04</t>
  </si>
  <si>
    <t>Dec.04</t>
  </si>
  <si>
    <t>Jan.05</t>
  </si>
  <si>
    <t>Feb.05</t>
  </si>
  <si>
    <t>Mar.05</t>
  </si>
  <si>
    <t>Apr.05</t>
  </si>
  <si>
    <t>May.05</t>
  </si>
  <si>
    <t>June.06</t>
  </si>
  <si>
    <t>Jul.05</t>
  </si>
  <si>
    <t>Aug.05</t>
  </si>
  <si>
    <t>Sep.05</t>
  </si>
  <si>
    <t>Oct.05</t>
  </si>
  <si>
    <t>Nov.05</t>
  </si>
  <si>
    <t>Dec.05</t>
  </si>
  <si>
    <t>Jan.06</t>
  </si>
  <si>
    <t>Feb.06</t>
  </si>
  <si>
    <t>Mar.06</t>
  </si>
  <si>
    <t>Apr.06</t>
  </si>
  <si>
    <t>May.06</t>
  </si>
  <si>
    <t>Jun.06</t>
  </si>
  <si>
    <t>Jul.06</t>
  </si>
  <si>
    <t>Aug.06</t>
  </si>
  <si>
    <t>Sep.06</t>
  </si>
  <si>
    <t>Oct.06</t>
  </si>
  <si>
    <t>Nov.06</t>
  </si>
  <si>
    <t>Dec.06</t>
  </si>
  <si>
    <t>Jan.07</t>
  </si>
  <si>
    <t>Feb.07</t>
  </si>
  <si>
    <t>Jan.08</t>
  </si>
  <si>
    <t>Feb.08</t>
  </si>
  <si>
    <t>Jan.09</t>
  </si>
  <si>
    <t>Feb.09</t>
  </si>
  <si>
    <t>Jan.10</t>
  </si>
  <si>
    <t>Feb.10</t>
  </si>
  <si>
    <t>Jan.11</t>
  </si>
  <si>
    <t>Feb.11</t>
  </si>
  <si>
    <t>Mar.07</t>
  </si>
  <si>
    <t>Apr.07</t>
  </si>
  <si>
    <t>May.07</t>
  </si>
  <si>
    <t>Jun.07</t>
  </si>
  <si>
    <t>Jul.07</t>
  </si>
  <si>
    <t>Aug.07</t>
  </si>
  <si>
    <t>Sep.07</t>
  </si>
  <si>
    <t>Oct.07</t>
  </si>
  <si>
    <t>Nov.07</t>
  </si>
  <si>
    <t>Dec.07</t>
  </si>
  <si>
    <t>Mar.08</t>
  </si>
  <si>
    <t>Apr.08</t>
  </si>
  <si>
    <t>May.08</t>
  </si>
  <si>
    <t>Jun.08</t>
  </si>
  <si>
    <t>Jul.08</t>
  </si>
  <si>
    <t>Aug.08</t>
  </si>
  <si>
    <t>Sep.08</t>
  </si>
  <si>
    <t>Oct.08</t>
  </si>
  <si>
    <t>Nov.08</t>
  </si>
  <si>
    <t>Dec.08</t>
  </si>
  <si>
    <t>Mar.09</t>
  </si>
  <si>
    <t>Apr.09</t>
  </si>
  <si>
    <t>May.09</t>
  </si>
  <si>
    <t>Jun.09</t>
  </si>
  <si>
    <t>Jul.09</t>
  </si>
  <si>
    <t>Aug.09</t>
  </si>
  <si>
    <t>Sep.09</t>
  </si>
  <si>
    <t>Oct.09</t>
  </si>
  <si>
    <t>Nov.09</t>
  </si>
  <si>
    <t>Dec.09</t>
  </si>
  <si>
    <t>Mar.10</t>
  </si>
  <si>
    <t>Apr.10</t>
  </si>
  <si>
    <t>May.10</t>
  </si>
  <si>
    <t>Jun.10</t>
  </si>
  <si>
    <t>Jul.10</t>
  </si>
  <si>
    <t>Aug.10</t>
  </si>
  <si>
    <t>Sep.10</t>
  </si>
  <si>
    <t>Oct.10</t>
  </si>
  <si>
    <t>Nov.10</t>
  </si>
  <si>
    <t>Dec.10</t>
  </si>
  <si>
    <t>Mar.11</t>
  </si>
  <si>
    <t>Apr.11</t>
  </si>
  <si>
    <t>May.11</t>
  </si>
  <si>
    <t>Jun.11</t>
  </si>
  <si>
    <t>Jul.11</t>
  </si>
  <si>
    <t>Aug.11</t>
  </si>
  <si>
    <t>Sep.11</t>
  </si>
  <si>
    <t>Oct.11</t>
  </si>
  <si>
    <t>Nov.11</t>
  </si>
  <si>
    <t>Dec.11</t>
  </si>
  <si>
    <t>Jan.12</t>
  </si>
  <si>
    <t>Mar.12</t>
  </si>
  <si>
    <t>Apr.12</t>
  </si>
  <si>
    <t>May.12</t>
  </si>
  <si>
    <t>Jun.12</t>
  </si>
  <si>
    <t>Jul.12</t>
  </si>
  <si>
    <t>Aug.12</t>
  </si>
  <si>
    <t>Sep.12</t>
  </si>
  <si>
    <t>Oct.12</t>
  </si>
  <si>
    <t>Jan.13</t>
  </si>
  <si>
    <t>Feb.13</t>
  </si>
  <si>
    <t>Mar.13</t>
  </si>
  <si>
    <t>Apr.13</t>
  </si>
  <si>
    <t>May.13</t>
  </si>
  <si>
    <t>Jun.13/21</t>
  </si>
  <si>
    <t>Jun.13/9</t>
  </si>
  <si>
    <t>Jul.13</t>
  </si>
  <si>
    <t>Aug.13</t>
  </si>
  <si>
    <t>Sep.13</t>
  </si>
  <si>
    <t>Oct.13</t>
  </si>
  <si>
    <t>Nov.13</t>
  </si>
  <si>
    <t>Dec.13</t>
  </si>
  <si>
    <t>Jan.14</t>
  </si>
  <si>
    <t>Feb.14</t>
  </si>
  <si>
    <t>Mar.14</t>
  </si>
  <si>
    <t>Apr.14</t>
  </si>
  <si>
    <t>May.14</t>
  </si>
  <si>
    <t>Jun.14</t>
  </si>
  <si>
    <t>Jul.14</t>
  </si>
  <si>
    <t>Aug.14</t>
  </si>
  <si>
    <t>Sep.14</t>
  </si>
  <si>
    <t>Oct.14</t>
  </si>
  <si>
    <t>Nov.14</t>
  </si>
  <si>
    <t>Dec.14</t>
  </si>
  <si>
    <t>Jan.15</t>
  </si>
  <si>
    <t>Feb.15</t>
  </si>
  <si>
    <t>Mar.15</t>
  </si>
  <si>
    <t>Aor.15</t>
  </si>
  <si>
    <t>May.15</t>
  </si>
  <si>
    <t>Jun.15</t>
  </si>
  <si>
    <t>Jul.15</t>
  </si>
  <si>
    <t>Aug.15</t>
  </si>
  <si>
    <t>Sep.15</t>
  </si>
  <si>
    <t>Oct.15</t>
  </si>
  <si>
    <t>Nov.15</t>
  </si>
  <si>
    <t>Dec.15</t>
  </si>
  <si>
    <t>Jan.16</t>
  </si>
  <si>
    <t>Feb.16</t>
  </si>
  <si>
    <t>Mar.16</t>
  </si>
  <si>
    <t>Apr.16</t>
  </si>
  <si>
    <t>May.16</t>
  </si>
  <si>
    <t>Jun.16</t>
  </si>
  <si>
    <t>Jul.16</t>
  </si>
  <si>
    <t>Aug.16</t>
  </si>
  <si>
    <t>Sep.16</t>
  </si>
  <si>
    <t>Oct.16</t>
  </si>
  <si>
    <t>Nov.16</t>
  </si>
  <si>
    <t>Dec.16</t>
  </si>
  <si>
    <t>Jan.17</t>
  </si>
  <si>
    <t>Feb.17</t>
  </si>
  <si>
    <t>Mar.17</t>
  </si>
  <si>
    <t>Apr.17</t>
  </si>
  <si>
    <t>May.17</t>
  </si>
  <si>
    <t>Jun.17</t>
  </si>
  <si>
    <t>Jul.17</t>
  </si>
  <si>
    <t>Aug.17</t>
  </si>
  <si>
    <t>Sep.17</t>
  </si>
  <si>
    <t>Oct.17</t>
  </si>
  <si>
    <t>Nov.17</t>
  </si>
  <si>
    <t>Dec.17</t>
  </si>
  <si>
    <t>Jan.18</t>
  </si>
  <si>
    <t>Feb.18</t>
  </si>
  <si>
    <t>Mar.18</t>
  </si>
  <si>
    <t>Apr.18</t>
  </si>
  <si>
    <t>May.18</t>
  </si>
  <si>
    <t>Jun.18</t>
  </si>
  <si>
    <t>Jul.18</t>
  </si>
  <si>
    <t>Aug.18</t>
  </si>
  <si>
    <t>Sep.18</t>
  </si>
  <si>
    <t>Octg.18</t>
  </si>
  <si>
    <t>Nov.18</t>
  </si>
  <si>
    <t>Dec.18</t>
  </si>
  <si>
    <t>Jan.19</t>
  </si>
  <si>
    <t>Feb.19</t>
  </si>
  <si>
    <t>Mar.19</t>
  </si>
  <si>
    <t>Apr.19</t>
  </si>
  <si>
    <t>May.19</t>
  </si>
  <si>
    <t>Jun.19</t>
  </si>
  <si>
    <t>Jul.19</t>
  </si>
  <si>
    <t>Aug.19</t>
  </si>
  <si>
    <t>Sep.19</t>
  </si>
  <si>
    <t>Oct.1i9</t>
  </si>
  <si>
    <t>Nov.19</t>
  </si>
  <si>
    <t>Dec.19</t>
  </si>
  <si>
    <t>Jan.20</t>
  </si>
  <si>
    <t>Feb.20</t>
  </si>
  <si>
    <t>Mar.20</t>
  </si>
  <si>
    <t>Apr.20</t>
  </si>
  <si>
    <t>May.20</t>
  </si>
  <si>
    <t>Jun.20</t>
  </si>
  <si>
    <t>Ju;.20</t>
  </si>
  <si>
    <t>Aug.20</t>
  </si>
  <si>
    <t>Sep.20</t>
  </si>
  <si>
    <t>Oct.20</t>
  </si>
  <si>
    <t>Nov.20</t>
  </si>
  <si>
    <t>Dec.20</t>
  </si>
  <si>
    <t>Jan.21</t>
  </si>
  <si>
    <t>Feb.21</t>
  </si>
  <si>
    <t>Mar.21</t>
  </si>
  <si>
    <t>Apr.21</t>
  </si>
  <si>
    <t>May.21</t>
  </si>
  <si>
    <t>Jun.21</t>
  </si>
  <si>
    <t>Jul.21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</si>
</sst>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/>
    <xf numFmtId="1" fontId="3" fillId="0" borderId="0" xfId="0" applyNumberFormat="1" applyFont="1"/>
    <xf numFmtId="0" fontId="1" fillId="0" borderId="0" xfId="0" applyFont="1"/>
    <xf numFmtId="0" fontId="2" fillId="3" borderId="0" xfId="0" applyFont="1" applyFill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Fill="1" applyBorder="1"/>
    <xf numFmtId="2" fontId="3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" fontId="2" fillId="0" borderId="1" xfId="0" applyNumberFormat="1" applyFont="1" applyBorder="1"/>
    <xf numFmtId="0" fontId="2" fillId="3" borderId="1" xfId="0" applyFont="1" applyFill="1" applyBorder="1"/>
    <xf numFmtId="1" fontId="3" fillId="0" borderId="1" xfId="0" applyNumberFormat="1" applyFont="1" applyBorder="1"/>
    <xf numFmtId="0" fontId="2" fillId="0" borderId="1" xfId="0" applyFont="1" applyFill="1" applyBorder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61"/>
  <sheetViews>
    <sheetView tabSelected="1" zoomScale="110" zoomScaleNormal="110" workbookViewId="0">
      <selection activeCell="J13" sqref="J13"/>
    </sheetView>
  </sheetViews>
  <sheetFormatPr defaultRowHeight="15"/>
  <cols>
    <col min="1" max="1" width="12.85546875" style="1" customWidth="1"/>
    <col min="3" max="3" width="9.140625" customWidth="1"/>
    <col min="4" max="4" width="11.140625" customWidth="1"/>
    <col min="5" max="5" width="4" style="4" customWidth="1"/>
    <col min="6" max="6" width="10.42578125" customWidth="1"/>
    <col min="7" max="7" width="10.140625" customWidth="1"/>
    <col min="8" max="8" width="12.5703125" customWidth="1"/>
  </cols>
  <sheetData>
    <row r="2" spans="1:8">
      <c r="A2" s="5" t="s">
        <v>6</v>
      </c>
      <c r="B2" s="23"/>
      <c r="C2" s="23"/>
      <c r="D2" s="23"/>
      <c r="E2" s="6"/>
      <c r="F2" s="7"/>
      <c r="G2" s="7"/>
      <c r="H2" s="7"/>
    </row>
    <row r="3" spans="1:8">
      <c r="A3" s="5" t="s">
        <v>7</v>
      </c>
      <c r="B3" s="23"/>
      <c r="C3" s="23"/>
      <c r="D3" s="7"/>
      <c r="E3" s="6"/>
      <c r="F3" s="7"/>
      <c r="G3" s="7"/>
      <c r="H3" s="7"/>
    </row>
    <row r="4" spans="1:8">
      <c r="A4" s="5" t="s">
        <v>8</v>
      </c>
      <c r="B4" s="7"/>
      <c r="C4" s="8"/>
      <c r="D4" s="16">
        <f>H260</f>
        <v>1147217</v>
      </c>
      <c r="E4" s="6"/>
      <c r="F4" s="7"/>
      <c r="G4" s="7"/>
      <c r="H4" s="7"/>
    </row>
    <row r="5" spans="1:8">
      <c r="A5" s="5" t="s">
        <v>3</v>
      </c>
      <c r="B5" s="7">
        <v>4167</v>
      </c>
      <c r="C5" s="7" t="s">
        <v>5</v>
      </c>
      <c r="D5" s="7"/>
      <c r="E5" s="6"/>
      <c r="F5" s="7"/>
      <c r="G5" s="7"/>
      <c r="H5" s="7"/>
    </row>
    <row r="6" spans="1:8">
      <c r="A6" s="5" t="s">
        <v>4</v>
      </c>
      <c r="B6" s="7">
        <v>5583</v>
      </c>
      <c r="C6" s="7" t="s">
        <v>5</v>
      </c>
      <c r="D6" s="7"/>
      <c r="E6" s="24" t="s">
        <v>10</v>
      </c>
      <c r="F6" s="24"/>
      <c r="G6" s="24"/>
      <c r="H6" s="24"/>
    </row>
    <row r="7" spans="1:8">
      <c r="A7" s="5"/>
      <c r="B7" s="7"/>
      <c r="C7" s="7"/>
      <c r="D7" s="7"/>
      <c r="E7" s="6"/>
      <c r="F7" s="7"/>
      <c r="G7" s="9" t="s">
        <v>9</v>
      </c>
      <c r="H7" s="7"/>
    </row>
    <row r="8" spans="1:8">
      <c r="A8" s="2" t="s">
        <v>11</v>
      </c>
      <c r="B8" s="3" t="s">
        <v>0</v>
      </c>
      <c r="C8" s="3" t="s">
        <v>1</v>
      </c>
      <c r="D8" s="3" t="s">
        <v>2</v>
      </c>
      <c r="E8" s="10"/>
      <c r="F8" s="3" t="s">
        <v>0</v>
      </c>
      <c r="G8" s="3" t="s">
        <v>1</v>
      </c>
      <c r="H8" s="3" t="s">
        <v>2</v>
      </c>
    </row>
    <row r="9" spans="1:8">
      <c r="A9" s="11">
        <v>36831</v>
      </c>
      <c r="B9" s="12">
        <f>B5</f>
        <v>4167</v>
      </c>
      <c r="C9" s="12">
        <v>28</v>
      </c>
      <c r="D9" s="12">
        <f>CEILING(((100+C9)*B9/100),1)</f>
        <v>5334</v>
      </c>
      <c r="E9" s="10"/>
      <c r="F9" s="12">
        <f>B6</f>
        <v>5583</v>
      </c>
      <c r="G9" s="12">
        <v>28</v>
      </c>
      <c r="H9" s="12">
        <f>CEILING(((100+G9)*F9/100),1)</f>
        <v>7147</v>
      </c>
    </row>
    <row r="10" spans="1:8">
      <c r="A10" s="11">
        <v>36861</v>
      </c>
      <c r="B10" s="12">
        <f>B9</f>
        <v>4167</v>
      </c>
      <c r="C10" s="12">
        <v>28</v>
      </c>
      <c r="D10" s="12">
        <f>CEILING(((100+C10)*B10/100),1)</f>
        <v>5334</v>
      </c>
      <c r="E10" s="10"/>
      <c r="F10" s="12">
        <f>F9</f>
        <v>5583</v>
      </c>
      <c r="G10" s="12">
        <v>28</v>
      </c>
      <c r="H10" s="12">
        <f>CEILING(((100+G10)*F10/100),1)</f>
        <v>7147</v>
      </c>
    </row>
    <row r="11" spans="1:8">
      <c r="A11" s="11">
        <v>36892</v>
      </c>
      <c r="B11" s="12">
        <f>B9</f>
        <v>4167</v>
      </c>
      <c r="C11" s="12">
        <v>29.2</v>
      </c>
      <c r="D11" s="12">
        <f t="shared" ref="D11:D198" si="0">CEILING(((100+C11)*B11/100),1)</f>
        <v>5384</v>
      </c>
      <c r="E11" s="10"/>
      <c r="F11" s="12">
        <f>F9</f>
        <v>5583</v>
      </c>
      <c r="G11" s="12">
        <v>29.2</v>
      </c>
      <c r="H11" s="12">
        <f t="shared" ref="H11:H198" si="1">CEILING(((100+G11)*F11/100),1)</f>
        <v>7214</v>
      </c>
    </row>
    <row r="12" spans="1:8">
      <c r="A12" s="11">
        <v>36923</v>
      </c>
      <c r="B12" s="12">
        <f>B10</f>
        <v>4167</v>
      </c>
      <c r="C12" s="12">
        <v>29.2</v>
      </c>
      <c r="D12" s="12">
        <f t="shared" ref="D12" si="2">CEILING(((100+C12)*B12/100),1)</f>
        <v>5384</v>
      </c>
      <c r="E12" s="10"/>
      <c r="F12" s="12">
        <f>F10</f>
        <v>5583</v>
      </c>
      <c r="G12" s="12">
        <v>29.2</v>
      </c>
      <c r="H12" s="12">
        <f t="shared" ref="H12" si="3">CEILING(((100+G12)*F12/100),1)</f>
        <v>7214</v>
      </c>
    </row>
    <row r="13" spans="1:8">
      <c r="A13" s="11">
        <v>36951</v>
      </c>
      <c r="B13" s="12">
        <f>B11</f>
        <v>4167</v>
      </c>
      <c r="C13" s="12">
        <v>29.2</v>
      </c>
      <c r="D13" s="12">
        <f t="shared" ref="D13" si="4">CEILING(((100+C13)*B13/100),1)</f>
        <v>5384</v>
      </c>
      <c r="E13" s="10"/>
      <c r="F13" s="12">
        <f>F11</f>
        <v>5583</v>
      </c>
      <c r="G13" s="12">
        <v>29.2</v>
      </c>
      <c r="H13" s="12">
        <f t="shared" ref="H13" si="5">CEILING(((100+G13)*F13/100),1)</f>
        <v>7214</v>
      </c>
    </row>
    <row r="14" spans="1:8">
      <c r="A14" s="11">
        <v>36982</v>
      </c>
      <c r="B14" s="12">
        <f t="shared" ref="B14:B45" si="6">B11</f>
        <v>4167</v>
      </c>
      <c r="C14" s="12">
        <v>28.3</v>
      </c>
      <c r="D14" s="12">
        <f t="shared" si="0"/>
        <v>5347</v>
      </c>
      <c r="E14" s="10"/>
      <c r="F14" s="12">
        <f t="shared" ref="F14:F45" si="7">F11</f>
        <v>5583</v>
      </c>
      <c r="G14" s="12">
        <v>28.3</v>
      </c>
      <c r="H14" s="12">
        <f t="shared" si="1"/>
        <v>7163</v>
      </c>
    </row>
    <row r="15" spans="1:8">
      <c r="A15" s="11">
        <v>37012</v>
      </c>
      <c r="B15" s="12">
        <f t="shared" si="6"/>
        <v>4167</v>
      </c>
      <c r="C15" s="12">
        <v>28.3</v>
      </c>
      <c r="D15" s="12">
        <f t="shared" ref="D15" si="8">CEILING(((100+C15)*B15/100),1)</f>
        <v>5347</v>
      </c>
      <c r="E15" s="10"/>
      <c r="F15" s="12">
        <f t="shared" si="7"/>
        <v>5583</v>
      </c>
      <c r="G15" s="12">
        <v>28.3</v>
      </c>
      <c r="H15" s="12">
        <f t="shared" ref="H15" si="9">CEILING(((100+G15)*F15/100),1)</f>
        <v>7163</v>
      </c>
    </row>
    <row r="16" spans="1:8">
      <c r="A16" s="11">
        <v>37043</v>
      </c>
      <c r="B16" s="12">
        <f t="shared" si="6"/>
        <v>4167</v>
      </c>
      <c r="C16" s="12">
        <v>28.3</v>
      </c>
      <c r="D16" s="12">
        <f t="shared" ref="D16" si="10">CEILING(((100+C16)*B16/100),1)</f>
        <v>5347</v>
      </c>
      <c r="E16" s="10"/>
      <c r="F16" s="12">
        <f t="shared" si="7"/>
        <v>5583</v>
      </c>
      <c r="G16" s="12">
        <v>28.3</v>
      </c>
      <c r="H16" s="12">
        <f t="shared" ref="H16" si="11">CEILING(((100+G16)*F16/100),1)</f>
        <v>7163</v>
      </c>
    </row>
    <row r="17" spans="1:8">
      <c r="A17" s="11">
        <v>37073</v>
      </c>
      <c r="B17" s="12">
        <f t="shared" si="6"/>
        <v>4167</v>
      </c>
      <c r="C17" s="12">
        <v>29.3</v>
      </c>
      <c r="D17" s="12">
        <f t="shared" si="0"/>
        <v>5388</v>
      </c>
      <c r="E17" s="10"/>
      <c r="F17" s="12">
        <f t="shared" si="7"/>
        <v>5583</v>
      </c>
      <c r="G17" s="12">
        <v>29.3</v>
      </c>
      <c r="H17" s="12">
        <f t="shared" si="1"/>
        <v>7219</v>
      </c>
    </row>
    <row r="18" spans="1:8">
      <c r="A18" s="11">
        <v>37104</v>
      </c>
      <c r="B18" s="12">
        <f t="shared" si="6"/>
        <v>4167</v>
      </c>
      <c r="C18" s="12">
        <v>29.3</v>
      </c>
      <c r="D18" s="12">
        <f t="shared" ref="D18" si="12">CEILING(((100+C18)*B18/100),1)</f>
        <v>5388</v>
      </c>
      <c r="E18" s="10"/>
      <c r="F18" s="12">
        <f t="shared" si="7"/>
        <v>5583</v>
      </c>
      <c r="G18" s="12">
        <v>29.3</v>
      </c>
      <c r="H18" s="12">
        <f t="shared" ref="H18" si="13">CEILING(((100+G18)*F18/100),1)</f>
        <v>7219</v>
      </c>
    </row>
    <row r="19" spans="1:8">
      <c r="A19" s="11">
        <v>37135</v>
      </c>
      <c r="B19" s="12">
        <f t="shared" si="6"/>
        <v>4167</v>
      </c>
      <c r="C19" s="12">
        <v>29.3</v>
      </c>
      <c r="D19" s="12">
        <f t="shared" ref="D19" si="14">CEILING(((100+C19)*B19/100),1)</f>
        <v>5388</v>
      </c>
      <c r="E19" s="10"/>
      <c r="F19" s="12">
        <f t="shared" si="7"/>
        <v>5583</v>
      </c>
      <c r="G19" s="12">
        <v>29.3</v>
      </c>
      <c r="H19" s="12">
        <f t="shared" ref="H19" si="15">CEILING(((100+G19)*F19/100),1)</f>
        <v>7219</v>
      </c>
    </row>
    <row r="20" spans="1:8">
      <c r="A20" s="11">
        <v>37165</v>
      </c>
      <c r="B20" s="12">
        <f t="shared" si="6"/>
        <v>4167</v>
      </c>
      <c r="C20" s="12">
        <v>33.4</v>
      </c>
      <c r="D20" s="12">
        <f t="shared" si="0"/>
        <v>5559</v>
      </c>
      <c r="E20" s="10"/>
      <c r="F20" s="12">
        <f t="shared" si="7"/>
        <v>5583</v>
      </c>
      <c r="G20" s="12">
        <v>33.4</v>
      </c>
      <c r="H20" s="12">
        <f t="shared" si="1"/>
        <v>7448</v>
      </c>
    </row>
    <row r="21" spans="1:8">
      <c r="A21" s="11">
        <v>37196</v>
      </c>
      <c r="B21" s="12">
        <f t="shared" si="6"/>
        <v>4167</v>
      </c>
      <c r="C21" s="12">
        <v>33.4</v>
      </c>
      <c r="D21" s="12">
        <f t="shared" ref="D21" si="16">CEILING(((100+C21)*B21/100),1)</f>
        <v>5559</v>
      </c>
      <c r="E21" s="10"/>
      <c r="F21" s="12">
        <f t="shared" si="7"/>
        <v>5583</v>
      </c>
      <c r="G21" s="12">
        <v>33.4</v>
      </c>
      <c r="H21" s="12">
        <f t="shared" ref="H21" si="17">CEILING(((100+G21)*F21/100),1)</f>
        <v>7448</v>
      </c>
    </row>
    <row r="22" spans="1:8">
      <c r="A22" s="11">
        <v>37226</v>
      </c>
      <c r="B22" s="12">
        <f t="shared" si="6"/>
        <v>4167</v>
      </c>
      <c r="C22" s="12">
        <v>33.4</v>
      </c>
      <c r="D22" s="12">
        <f t="shared" ref="D22" si="18">CEILING(((100+C22)*B22/100),1)</f>
        <v>5559</v>
      </c>
      <c r="E22" s="10"/>
      <c r="F22" s="12">
        <f t="shared" si="7"/>
        <v>5583</v>
      </c>
      <c r="G22" s="12">
        <v>33.4</v>
      </c>
      <c r="H22" s="12">
        <f t="shared" ref="H22" si="19">CEILING(((100+G22)*F22/100),1)</f>
        <v>7448</v>
      </c>
    </row>
    <row r="23" spans="1:8">
      <c r="A23" s="11">
        <v>37257</v>
      </c>
      <c r="B23" s="12">
        <f t="shared" si="6"/>
        <v>4167</v>
      </c>
      <c r="C23" s="12">
        <v>35.200000000000003</v>
      </c>
      <c r="D23" s="12">
        <f t="shared" si="0"/>
        <v>5634</v>
      </c>
      <c r="E23" s="10"/>
      <c r="F23" s="12">
        <f t="shared" si="7"/>
        <v>5583</v>
      </c>
      <c r="G23" s="12">
        <v>35.200000000000003</v>
      </c>
      <c r="H23" s="12">
        <f t="shared" si="1"/>
        <v>7549</v>
      </c>
    </row>
    <row r="24" spans="1:8">
      <c r="A24" s="11">
        <v>37288</v>
      </c>
      <c r="B24" s="12">
        <f t="shared" si="6"/>
        <v>4167</v>
      </c>
      <c r="C24" s="12">
        <v>35.200000000000003</v>
      </c>
      <c r="D24" s="12">
        <f t="shared" ref="D24" si="20">CEILING(((100+C24)*B24/100),1)</f>
        <v>5634</v>
      </c>
      <c r="E24" s="10"/>
      <c r="F24" s="12">
        <f t="shared" si="7"/>
        <v>5583</v>
      </c>
      <c r="G24" s="12">
        <v>35.200000000000003</v>
      </c>
      <c r="H24" s="12">
        <f t="shared" ref="H24" si="21">CEILING(((100+G24)*F24/100),1)</f>
        <v>7549</v>
      </c>
    </row>
    <row r="25" spans="1:8">
      <c r="A25" s="11">
        <v>37316</v>
      </c>
      <c r="B25" s="12">
        <f t="shared" si="6"/>
        <v>4167</v>
      </c>
      <c r="C25" s="12">
        <v>35.200000000000003</v>
      </c>
      <c r="D25" s="12">
        <f t="shared" ref="D25" si="22">CEILING(((100+C25)*B25/100),1)</f>
        <v>5634</v>
      </c>
      <c r="E25" s="10"/>
      <c r="F25" s="12">
        <f t="shared" si="7"/>
        <v>5583</v>
      </c>
      <c r="G25" s="12">
        <v>35.200000000000003</v>
      </c>
      <c r="H25" s="12">
        <f t="shared" ref="H25" si="23">CEILING(((100+G25)*F25/100),1)</f>
        <v>7549</v>
      </c>
    </row>
    <row r="26" spans="1:8">
      <c r="A26" s="11">
        <v>37347</v>
      </c>
      <c r="B26" s="12">
        <f t="shared" si="6"/>
        <v>4167</v>
      </c>
      <c r="C26" s="12">
        <v>34.9</v>
      </c>
      <c r="D26" s="12">
        <f t="shared" si="0"/>
        <v>5622</v>
      </c>
      <c r="E26" s="10"/>
      <c r="F26" s="12">
        <f t="shared" si="7"/>
        <v>5583</v>
      </c>
      <c r="G26" s="12">
        <v>34.9</v>
      </c>
      <c r="H26" s="12">
        <f t="shared" si="1"/>
        <v>7532</v>
      </c>
    </row>
    <row r="27" spans="1:8">
      <c r="A27" s="11">
        <v>37377</v>
      </c>
      <c r="B27" s="12">
        <f t="shared" si="6"/>
        <v>4167</v>
      </c>
      <c r="C27" s="12">
        <v>34.9</v>
      </c>
      <c r="D27" s="12">
        <f t="shared" ref="D27" si="24">CEILING(((100+C27)*B27/100),1)</f>
        <v>5622</v>
      </c>
      <c r="E27" s="10"/>
      <c r="F27" s="12">
        <f t="shared" si="7"/>
        <v>5583</v>
      </c>
      <c r="G27" s="12">
        <v>34.9</v>
      </c>
      <c r="H27" s="12">
        <f t="shared" ref="H27" si="25">CEILING(((100+G27)*F27/100),1)</f>
        <v>7532</v>
      </c>
    </row>
    <row r="28" spans="1:8">
      <c r="A28" s="11">
        <v>37408</v>
      </c>
      <c r="B28" s="12">
        <f t="shared" si="6"/>
        <v>4167</v>
      </c>
      <c r="C28" s="12">
        <v>34.9</v>
      </c>
      <c r="D28" s="12">
        <f t="shared" ref="D28" si="26">CEILING(((100+C28)*B28/100),1)</f>
        <v>5622</v>
      </c>
      <c r="E28" s="10"/>
      <c r="F28" s="12">
        <f t="shared" si="7"/>
        <v>5583</v>
      </c>
      <c r="G28" s="12">
        <v>34.9</v>
      </c>
      <c r="H28" s="12">
        <f t="shared" ref="H28" si="27">CEILING(((100+G28)*F28/100),1)</f>
        <v>7532</v>
      </c>
    </row>
    <row r="29" spans="1:8">
      <c r="A29" s="11">
        <v>37438</v>
      </c>
      <c r="B29" s="12">
        <f t="shared" si="6"/>
        <v>4167</v>
      </c>
      <c r="C29" s="12">
        <v>35.5</v>
      </c>
      <c r="D29" s="12">
        <f t="shared" si="0"/>
        <v>5647</v>
      </c>
      <c r="E29" s="10"/>
      <c r="F29" s="12">
        <f t="shared" si="7"/>
        <v>5583</v>
      </c>
      <c r="G29" s="12">
        <v>35.5</v>
      </c>
      <c r="H29" s="12">
        <f t="shared" si="1"/>
        <v>7565</v>
      </c>
    </row>
    <row r="30" spans="1:8">
      <c r="A30" s="11">
        <v>37469</v>
      </c>
      <c r="B30" s="12">
        <f t="shared" si="6"/>
        <v>4167</v>
      </c>
      <c r="C30" s="12">
        <v>35.5</v>
      </c>
      <c r="D30" s="12">
        <f t="shared" ref="D30" si="28">CEILING(((100+C30)*B30/100),1)</f>
        <v>5647</v>
      </c>
      <c r="E30" s="10"/>
      <c r="F30" s="12">
        <f t="shared" si="7"/>
        <v>5583</v>
      </c>
      <c r="G30" s="12">
        <v>35.5</v>
      </c>
      <c r="H30" s="12">
        <f t="shared" ref="H30" si="29">CEILING(((100+G30)*F30/100),1)</f>
        <v>7565</v>
      </c>
    </row>
    <row r="31" spans="1:8">
      <c r="A31" s="11">
        <v>37500</v>
      </c>
      <c r="B31" s="12">
        <f t="shared" si="6"/>
        <v>4167</v>
      </c>
      <c r="C31" s="12">
        <v>35.5</v>
      </c>
      <c r="D31" s="12">
        <f t="shared" ref="D31" si="30">CEILING(((100+C31)*B31/100),1)</f>
        <v>5647</v>
      </c>
      <c r="E31" s="10"/>
      <c r="F31" s="12">
        <f t="shared" si="7"/>
        <v>5583</v>
      </c>
      <c r="G31" s="12">
        <v>35.5</v>
      </c>
      <c r="H31" s="12">
        <f t="shared" ref="H31" si="31">CEILING(((100+G31)*F31/100),1)</f>
        <v>7565</v>
      </c>
    </row>
    <row r="32" spans="1:8">
      <c r="A32" s="11">
        <v>37530</v>
      </c>
      <c r="B32" s="12">
        <f t="shared" si="6"/>
        <v>4167</v>
      </c>
      <c r="C32" s="12">
        <v>38.6</v>
      </c>
      <c r="D32" s="12">
        <f t="shared" si="0"/>
        <v>5776</v>
      </c>
      <c r="E32" s="10"/>
      <c r="F32" s="12">
        <f t="shared" si="7"/>
        <v>5583</v>
      </c>
      <c r="G32" s="12">
        <v>38.6</v>
      </c>
      <c r="H32" s="12">
        <f t="shared" si="1"/>
        <v>7739</v>
      </c>
    </row>
    <row r="33" spans="1:8">
      <c r="A33" s="11">
        <v>37561</v>
      </c>
      <c r="B33" s="12">
        <f t="shared" si="6"/>
        <v>4167</v>
      </c>
      <c r="C33" s="12">
        <v>38.6</v>
      </c>
      <c r="D33" s="12">
        <f t="shared" ref="D33" si="32">CEILING(((100+C33)*B33/100),1)</f>
        <v>5776</v>
      </c>
      <c r="E33" s="10"/>
      <c r="F33" s="12">
        <f t="shared" si="7"/>
        <v>5583</v>
      </c>
      <c r="G33" s="12">
        <v>38.6</v>
      </c>
      <c r="H33" s="12">
        <f t="shared" ref="H33" si="33">CEILING(((100+G33)*F33/100),1)</f>
        <v>7739</v>
      </c>
    </row>
    <row r="34" spans="1:8">
      <c r="A34" s="11">
        <v>37591</v>
      </c>
      <c r="B34" s="12">
        <f t="shared" si="6"/>
        <v>4167</v>
      </c>
      <c r="C34" s="12">
        <v>38.6</v>
      </c>
      <c r="D34" s="12">
        <f t="shared" ref="D34" si="34">CEILING(((100+C34)*B34/100),1)</f>
        <v>5776</v>
      </c>
      <c r="E34" s="10"/>
      <c r="F34" s="12">
        <f t="shared" si="7"/>
        <v>5583</v>
      </c>
      <c r="G34" s="12">
        <v>38.6</v>
      </c>
      <c r="H34" s="12">
        <f t="shared" ref="H34" si="35">CEILING(((100+G34)*F34/100),1)</f>
        <v>7739</v>
      </c>
    </row>
    <row r="35" spans="1:8">
      <c r="A35" s="13" t="s">
        <v>12</v>
      </c>
      <c r="B35" s="12">
        <f t="shared" si="6"/>
        <v>4167</v>
      </c>
      <c r="C35" s="12">
        <v>40.6</v>
      </c>
      <c r="D35" s="12">
        <f t="shared" si="0"/>
        <v>5859</v>
      </c>
      <c r="E35" s="10"/>
      <c r="F35" s="12">
        <f t="shared" si="7"/>
        <v>5583</v>
      </c>
      <c r="G35" s="12">
        <v>40.6</v>
      </c>
      <c r="H35" s="12">
        <f t="shared" si="1"/>
        <v>7850</v>
      </c>
    </row>
    <row r="36" spans="1:8">
      <c r="A36" s="13" t="s">
        <v>13</v>
      </c>
      <c r="B36" s="12">
        <f t="shared" si="6"/>
        <v>4167</v>
      </c>
      <c r="C36" s="12">
        <v>40.6</v>
      </c>
      <c r="D36" s="12">
        <f t="shared" ref="D36" si="36">CEILING(((100+C36)*B36/100),1)</f>
        <v>5859</v>
      </c>
      <c r="E36" s="10"/>
      <c r="F36" s="12">
        <f t="shared" si="7"/>
        <v>5583</v>
      </c>
      <c r="G36" s="12">
        <v>40.6</v>
      </c>
      <c r="H36" s="12">
        <f t="shared" ref="H36" si="37">CEILING(((100+G36)*F36/100),1)</f>
        <v>7850</v>
      </c>
    </row>
    <row r="37" spans="1:8">
      <c r="A37" s="13" t="s">
        <v>14</v>
      </c>
      <c r="B37" s="12">
        <f t="shared" si="6"/>
        <v>4167</v>
      </c>
      <c r="C37" s="12">
        <v>40.6</v>
      </c>
      <c r="D37" s="12">
        <f t="shared" ref="D37" si="38">CEILING(((100+C37)*B37/100),1)</f>
        <v>5859</v>
      </c>
      <c r="E37" s="10"/>
      <c r="F37" s="12">
        <f t="shared" si="7"/>
        <v>5583</v>
      </c>
      <c r="G37" s="12">
        <v>40.6</v>
      </c>
      <c r="H37" s="12">
        <f t="shared" ref="H37" si="39">CEILING(((100+G37)*F37/100),1)</f>
        <v>7850</v>
      </c>
    </row>
    <row r="38" spans="1:8">
      <c r="A38" s="14" t="s">
        <v>15</v>
      </c>
      <c r="B38" s="12">
        <f t="shared" si="6"/>
        <v>4167</v>
      </c>
      <c r="C38" s="12">
        <v>39.6</v>
      </c>
      <c r="D38" s="12">
        <f t="shared" si="0"/>
        <v>5818</v>
      </c>
      <c r="E38" s="10"/>
      <c r="F38" s="12">
        <f t="shared" si="7"/>
        <v>5583</v>
      </c>
      <c r="G38" s="12">
        <v>39.6</v>
      </c>
      <c r="H38" s="12">
        <f t="shared" si="1"/>
        <v>7794</v>
      </c>
    </row>
    <row r="39" spans="1:8">
      <c r="A39" s="14" t="s">
        <v>16</v>
      </c>
      <c r="B39" s="12">
        <f t="shared" si="6"/>
        <v>4167</v>
      </c>
      <c r="C39" s="12">
        <v>39.6</v>
      </c>
      <c r="D39" s="12">
        <f t="shared" ref="D39" si="40">CEILING(((100+C39)*B39/100),1)</f>
        <v>5818</v>
      </c>
      <c r="E39" s="10"/>
      <c r="F39" s="12">
        <f t="shared" si="7"/>
        <v>5583</v>
      </c>
      <c r="G39" s="12">
        <v>39.6</v>
      </c>
      <c r="H39" s="12">
        <f t="shared" ref="H39" si="41">CEILING(((100+G39)*F39/100),1)</f>
        <v>7794</v>
      </c>
    </row>
    <row r="40" spans="1:8">
      <c r="A40" s="14" t="s">
        <v>17</v>
      </c>
      <c r="B40" s="12">
        <f t="shared" si="6"/>
        <v>4167</v>
      </c>
      <c r="C40" s="12">
        <v>39.6</v>
      </c>
      <c r="D40" s="12">
        <f t="shared" ref="D40" si="42">CEILING(((100+C40)*B40/100),1)</f>
        <v>5818</v>
      </c>
      <c r="E40" s="10"/>
      <c r="F40" s="12">
        <f t="shared" si="7"/>
        <v>5583</v>
      </c>
      <c r="G40" s="12">
        <v>39.6</v>
      </c>
      <c r="H40" s="12">
        <f t="shared" ref="H40" si="43">CEILING(((100+G40)*F40/100),1)</f>
        <v>7794</v>
      </c>
    </row>
    <row r="41" spans="1:8">
      <c r="A41" s="14" t="s">
        <v>18</v>
      </c>
      <c r="B41" s="12">
        <f t="shared" si="6"/>
        <v>4167</v>
      </c>
      <c r="C41" s="12">
        <v>41.8</v>
      </c>
      <c r="D41" s="12">
        <f t="shared" si="0"/>
        <v>5909</v>
      </c>
      <c r="E41" s="10"/>
      <c r="F41" s="12">
        <f t="shared" si="7"/>
        <v>5583</v>
      </c>
      <c r="G41" s="12">
        <v>41.8</v>
      </c>
      <c r="H41" s="12">
        <f t="shared" si="1"/>
        <v>7917</v>
      </c>
    </row>
    <row r="42" spans="1:8">
      <c r="A42" s="14" t="s">
        <v>19</v>
      </c>
      <c r="B42" s="12">
        <f t="shared" si="6"/>
        <v>4167</v>
      </c>
      <c r="C42" s="12">
        <v>41.8</v>
      </c>
      <c r="D42" s="12">
        <f t="shared" ref="D42" si="44">CEILING(((100+C42)*B42/100),1)</f>
        <v>5909</v>
      </c>
      <c r="E42" s="10"/>
      <c r="F42" s="12">
        <f t="shared" si="7"/>
        <v>5583</v>
      </c>
      <c r="G42" s="12">
        <v>41.8</v>
      </c>
      <c r="H42" s="12">
        <f t="shared" ref="H42" si="45">CEILING(((100+G42)*F42/100),1)</f>
        <v>7917</v>
      </c>
    </row>
    <row r="43" spans="1:8">
      <c r="A43" s="14" t="s">
        <v>20</v>
      </c>
      <c r="B43" s="12">
        <f t="shared" si="6"/>
        <v>4167</v>
      </c>
      <c r="C43" s="12">
        <v>41.8</v>
      </c>
      <c r="D43" s="12">
        <f t="shared" ref="D43" si="46">CEILING(((100+C43)*B43/100),1)</f>
        <v>5909</v>
      </c>
      <c r="E43" s="10"/>
      <c r="F43" s="12">
        <f t="shared" si="7"/>
        <v>5583</v>
      </c>
      <c r="G43" s="12">
        <v>41.8</v>
      </c>
      <c r="H43" s="12">
        <f t="shared" ref="H43" si="47">CEILING(((100+G43)*F43/100),1)</f>
        <v>7917</v>
      </c>
    </row>
    <row r="44" spans="1:8">
      <c r="A44" s="14" t="s">
        <v>21</v>
      </c>
      <c r="B44" s="12">
        <f t="shared" si="6"/>
        <v>4167</v>
      </c>
      <c r="C44" s="12">
        <v>44</v>
      </c>
      <c r="D44" s="12">
        <f t="shared" si="0"/>
        <v>6001</v>
      </c>
      <c r="E44" s="10"/>
      <c r="F44" s="12">
        <f t="shared" si="7"/>
        <v>5583</v>
      </c>
      <c r="G44" s="12">
        <v>44</v>
      </c>
      <c r="H44" s="12">
        <f t="shared" si="1"/>
        <v>8040</v>
      </c>
    </row>
    <row r="45" spans="1:8">
      <c r="A45" s="14" t="s">
        <v>22</v>
      </c>
      <c r="B45" s="12">
        <f t="shared" si="6"/>
        <v>4167</v>
      </c>
      <c r="C45" s="12">
        <v>44</v>
      </c>
      <c r="D45" s="12">
        <f t="shared" ref="D45" si="48">CEILING(((100+C45)*B45/100),1)</f>
        <v>6001</v>
      </c>
      <c r="E45" s="10"/>
      <c r="F45" s="12">
        <f t="shared" si="7"/>
        <v>5583</v>
      </c>
      <c r="G45" s="12">
        <v>44</v>
      </c>
      <c r="H45" s="12">
        <f t="shared" ref="H45" si="49">CEILING(((100+G45)*F45/100),1)</f>
        <v>8040</v>
      </c>
    </row>
    <row r="46" spans="1:8">
      <c r="A46" s="14" t="s">
        <v>23</v>
      </c>
      <c r="B46" s="12">
        <f t="shared" ref="B46:B77" si="50">B43</f>
        <v>4167</v>
      </c>
      <c r="C46" s="12">
        <v>44</v>
      </c>
      <c r="D46" s="12">
        <f t="shared" ref="D46" si="51">CEILING(((100+C46)*B46/100),1)</f>
        <v>6001</v>
      </c>
      <c r="E46" s="10"/>
      <c r="F46" s="12">
        <f t="shared" ref="F46:F77" si="52">F43</f>
        <v>5583</v>
      </c>
      <c r="G46" s="12">
        <v>44</v>
      </c>
      <c r="H46" s="12">
        <f t="shared" ref="H46" si="53">CEILING(((100+G46)*F46/100),1)</f>
        <v>8040</v>
      </c>
    </row>
    <row r="47" spans="1:8">
      <c r="A47" s="14" t="s">
        <v>24</v>
      </c>
      <c r="B47" s="12">
        <f t="shared" si="50"/>
        <v>4167</v>
      </c>
      <c r="C47" s="12">
        <v>44.9</v>
      </c>
      <c r="D47" s="12">
        <f t="shared" si="0"/>
        <v>6038</v>
      </c>
      <c r="E47" s="10"/>
      <c r="F47" s="12">
        <f t="shared" si="52"/>
        <v>5583</v>
      </c>
      <c r="G47" s="12">
        <v>44.9</v>
      </c>
      <c r="H47" s="12">
        <f t="shared" si="1"/>
        <v>8090</v>
      </c>
    </row>
    <row r="48" spans="1:8">
      <c r="A48" s="14" t="s">
        <v>25</v>
      </c>
      <c r="B48" s="12">
        <f t="shared" si="50"/>
        <v>4167</v>
      </c>
      <c r="C48" s="12">
        <v>44.9</v>
      </c>
      <c r="D48" s="12">
        <f t="shared" ref="D48" si="54">CEILING(((100+C48)*B48/100),1)</f>
        <v>6038</v>
      </c>
      <c r="E48" s="10"/>
      <c r="F48" s="12">
        <f t="shared" si="52"/>
        <v>5583</v>
      </c>
      <c r="G48" s="12">
        <v>44.9</v>
      </c>
      <c r="H48" s="12">
        <f t="shared" ref="H48" si="55">CEILING(((100+G48)*F48/100),1)</f>
        <v>8090</v>
      </c>
    </row>
    <row r="49" spans="1:8">
      <c r="A49" s="14" t="s">
        <v>26</v>
      </c>
      <c r="B49" s="12">
        <f t="shared" si="50"/>
        <v>4167</v>
      </c>
      <c r="C49" s="12">
        <v>44.9</v>
      </c>
      <c r="D49" s="12">
        <f t="shared" ref="D49" si="56">CEILING(((100+C49)*B49/100),1)</f>
        <v>6038</v>
      </c>
      <c r="E49" s="10"/>
      <c r="F49" s="12">
        <f t="shared" si="52"/>
        <v>5583</v>
      </c>
      <c r="G49" s="12">
        <v>44.9</v>
      </c>
      <c r="H49" s="12">
        <f t="shared" ref="H49" si="57">CEILING(((100+G49)*F49/100),1)</f>
        <v>8090</v>
      </c>
    </row>
    <row r="50" spans="1:8">
      <c r="A50" s="14" t="s">
        <v>27</v>
      </c>
      <c r="B50" s="12">
        <f t="shared" si="50"/>
        <v>4167</v>
      </c>
      <c r="C50" s="12">
        <v>45.3</v>
      </c>
      <c r="D50" s="12">
        <f t="shared" si="0"/>
        <v>6055</v>
      </c>
      <c r="E50" s="10"/>
      <c r="F50" s="12">
        <f t="shared" si="52"/>
        <v>5583</v>
      </c>
      <c r="G50" s="12">
        <v>45.3</v>
      </c>
      <c r="H50" s="12">
        <f t="shared" si="1"/>
        <v>8113</v>
      </c>
    </row>
    <row r="51" spans="1:8">
      <c r="A51" s="14" t="s">
        <v>28</v>
      </c>
      <c r="B51" s="12">
        <f t="shared" si="50"/>
        <v>4167</v>
      </c>
      <c r="C51" s="12">
        <v>45.3</v>
      </c>
      <c r="D51" s="12">
        <f t="shared" ref="D51" si="58">CEILING(((100+C51)*B51/100),1)</f>
        <v>6055</v>
      </c>
      <c r="E51" s="10"/>
      <c r="F51" s="12">
        <f t="shared" si="52"/>
        <v>5583</v>
      </c>
      <c r="G51" s="12">
        <v>45.3</v>
      </c>
      <c r="H51" s="12">
        <f t="shared" ref="H51" si="59">CEILING(((100+G51)*F51/100),1)</f>
        <v>8113</v>
      </c>
    </row>
    <row r="52" spans="1:8">
      <c r="A52" s="14" t="s">
        <v>29</v>
      </c>
      <c r="B52" s="12">
        <f t="shared" si="50"/>
        <v>4167</v>
      </c>
      <c r="C52" s="12">
        <v>45.3</v>
      </c>
      <c r="D52" s="12">
        <f t="shared" ref="D52" si="60">CEILING(((100+C52)*B52/100),1)</f>
        <v>6055</v>
      </c>
      <c r="E52" s="10"/>
      <c r="F52" s="12">
        <f t="shared" si="52"/>
        <v>5583</v>
      </c>
      <c r="G52" s="12">
        <v>45.3</v>
      </c>
      <c r="H52" s="12">
        <f t="shared" ref="H52" si="61">CEILING(((100+G52)*F52/100),1)</f>
        <v>8113</v>
      </c>
    </row>
    <row r="53" spans="1:8">
      <c r="A53" s="14" t="s">
        <v>30</v>
      </c>
      <c r="B53" s="12">
        <f t="shared" si="50"/>
        <v>4167</v>
      </c>
      <c r="C53" s="12">
        <v>45.8</v>
      </c>
      <c r="D53" s="12">
        <f t="shared" si="0"/>
        <v>6076</v>
      </c>
      <c r="E53" s="10"/>
      <c r="F53" s="12">
        <f t="shared" si="52"/>
        <v>5583</v>
      </c>
      <c r="G53" s="12">
        <v>45.8</v>
      </c>
      <c r="H53" s="12">
        <f t="shared" si="1"/>
        <v>8141</v>
      </c>
    </row>
    <row r="54" spans="1:8">
      <c r="A54" s="14" t="s">
        <v>31</v>
      </c>
      <c r="B54" s="12">
        <f t="shared" si="50"/>
        <v>4167</v>
      </c>
      <c r="C54" s="12">
        <v>45.8</v>
      </c>
      <c r="D54" s="12">
        <f t="shared" ref="D54" si="62">CEILING(((100+C54)*B54/100),1)</f>
        <v>6076</v>
      </c>
      <c r="E54" s="10"/>
      <c r="F54" s="12">
        <f t="shared" si="52"/>
        <v>5583</v>
      </c>
      <c r="G54" s="12">
        <v>45.8</v>
      </c>
      <c r="H54" s="12">
        <f t="shared" ref="H54" si="63">CEILING(((100+G54)*F54/100),1)</f>
        <v>8141</v>
      </c>
    </row>
    <row r="55" spans="1:8">
      <c r="A55" s="14" t="s">
        <v>32</v>
      </c>
      <c r="B55" s="12">
        <f t="shared" si="50"/>
        <v>4167</v>
      </c>
      <c r="C55" s="12">
        <v>45.8</v>
      </c>
      <c r="D55" s="12">
        <f t="shared" ref="D55" si="64">CEILING(((100+C55)*B55/100),1)</f>
        <v>6076</v>
      </c>
      <c r="E55" s="10"/>
      <c r="F55" s="12">
        <f t="shared" si="52"/>
        <v>5583</v>
      </c>
      <c r="G55" s="12">
        <v>45.8</v>
      </c>
      <c r="H55" s="12">
        <f t="shared" ref="H55" si="65">CEILING(((100+G55)*F55/100),1)</f>
        <v>8141</v>
      </c>
    </row>
    <row r="56" spans="1:8">
      <c r="A56" s="14" t="s">
        <v>33</v>
      </c>
      <c r="B56" s="12">
        <f t="shared" si="50"/>
        <v>4167</v>
      </c>
      <c r="C56" s="12">
        <v>49.2</v>
      </c>
      <c r="D56" s="12">
        <f t="shared" si="0"/>
        <v>6218</v>
      </c>
      <c r="E56" s="10"/>
      <c r="F56" s="12">
        <f t="shared" si="52"/>
        <v>5583</v>
      </c>
      <c r="G56" s="12">
        <v>49.2</v>
      </c>
      <c r="H56" s="12">
        <f t="shared" si="1"/>
        <v>8330</v>
      </c>
    </row>
    <row r="57" spans="1:8">
      <c r="A57" s="14" t="s">
        <v>34</v>
      </c>
      <c r="B57" s="12">
        <f t="shared" si="50"/>
        <v>4167</v>
      </c>
      <c r="C57" s="12">
        <v>49.2</v>
      </c>
      <c r="D57" s="12">
        <f t="shared" ref="D57" si="66">CEILING(((100+C57)*B57/100),1)</f>
        <v>6218</v>
      </c>
      <c r="E57" s="10"/>
      <c r="F57" s="12">
        <f t="shared" si="52"/>
        <v>5583</v>
      </c>
      <c r="G57" s="12">
        <v>49.2</v>
      </c>
      <c r="H57" s="12">
        <f t="shared" ref="H57" si="67">CEILING(((100+G57)*F57/100),1)</f>
        <v>8330</v>
      </c>
    </row>
    <row r="58" spans="1:8">
      <c r="A58" s="14" t="s">
        <v>35</v>
      </c>
      <c r="B58" s="12">
        <f t="shared" si="50"/>
        <v>4167</v>
      </c>
      <c r="C58" s="12">
        <v>49.2</v>
      </c>
      <c r="D58" s="12">
        <f t="shared" ref="D58" si="68">CEILING(((100+C58)*B58/100),1)</f>
        <v>6218</v>
      </c>
      <c r="E58" s="10"/>
      <c r="F58" s="12">
        <f t="shared" si="52"/>
        <v>5583</v>
      </c>
      <c r="G58" s="12">
        <v>49.2</v>
      </c>
      <c r="H58" s="12">
        <f t="shared" ref="H58" si="69">CEILING(((100+G58)*F58/100),1)</f>
        <v>8330</v>
      </c>
    </row>
    <row r="59" spans="1:8">
      <c r="A59" s="14" t="s">
        <v>36</v>
      </c>
      <c r="B59" s="12">
        <f t="shared" si="50"/>
        <v>4167</v>
      </c>
      <c r="C59" s="12">
        <v>51.4</v>
      </c>
      <c r="D59" s="12">
        <f t="shared" si="0"/>
        <v>6309</v>
      </c>
      <c r="E59" s="10"/>
      <c r="F59" s="12">
        <f t="shared" si="52"/>
        <v>5583</v>
      </c>
      <c r="G59" s="12">
        <v>51.4</v>
      </c>
      <c r="H59" s="12">
        <f t="shared" si="1"/>
        <v>8453</v>
      </c>
    </row>
    <row r="60" spans="1:8">
      <c r="A60" s="14" t="s">
        <v>37</v>
      </c>
      <c r="B60" s="12">
        <f t="shared" si="50"/>
        <v>4167</v>
      </c>
      <c r="C60" s="12">
        <v>51.4</v>
      </c>
      <c r="D60" s="12">
        <f t="shared" ref="D60" si="70">CEILING(((100+C60)*B60/100),1)</f>
        <v>6309</v>
      </c>
      <c r="E60" s="10"/>
      <c r="F60" s="12">
        <f t="shared" si="52"/>
        <v>5583</v>
      </c>
      <c r="G60" s="12">
        <v>51.4</v>
      </c>
      <c r="H60" s="12">
        <f t="shared" ref="H60" si="71">CEILING(((100+G60)*F60/100),1)</f>
        <v>8453</v>
      </c>
    </row>
    <row r="61" spans="1:8">
      <c r="A61" s="14" t="s">
        <v>38</v>
      </c>
      <c r="B61" s="12">
        <f t="shared" si="50"/>
        <v>4167</v>
      </c>
      <c r="C61" s="12">
        <v>51.4</v>
      </c>
      <c r="D61" s="12">
        <f t="shared" ref="D61" si="72">CEILING(((100+C61)*B61/100),1)</f>
        <v>6309</v>
      </c>
      <c r="E61" s="10"/>
      <c r="F61" s="12">
        <f t="shared" si="52"/>
        <v>5583</v>
      </c>
      <c r="G61" s="12">
        <v>51.4</v>
      </c>
      <c r="H61" s="12">
        <f t="shared" ref="H61" si="73">CEILING(((100+G61)*F61/100),1)</f>
        <v>8453</v>
      </c>
    </row>
    <row r="62" spans="1:8">
      <c r="A62" s="14" t="s">
        <v>39</v>
      </c>
      <c r="B62" s="12">
        <f t="shared" si="50"/>
        <v>4167</v>
      </c>
      <c r="C62" s="12">
        <v>51.2</v>
      </c>
      <c r="D62" s="12">
        <f t="shared" si="0"/>
        <v>6301</v>
      </c>
      <c r="E62" s="10"/>
      <c r="F62" s="12">
        <f t="shared" si="52"/>
        <v>5583</v>
      </c>
      <c r="G62" s="12">
        <v>51.2</v>
      </c>
      <c r="H62" s="12">
        <f t="shared" si="1"/>
        <v>8442</v>
      </c>
    </row>
    <row r="63" spans="1:8">
      <c r="A63" s="14" t="s">
        <v>40</v>
      </c>
      <c r="B63" s="12">
        <f t="shared" si="50"/>
        <v>4167</v>
      </c>
      <c r="C63" s="12">
        <v>51.2</v>
      </c>
      <c r="D63" s="12">
        <f t="shared" ref="D63" si="74">CEILING(((100+C63)*B63/100),1)</f>
        <v>6301</v>
      </c>
      <c r="E63" s="10"/>
      <c r="F63" s="12">
        <f t="shared" si="52"/>
        <v>5583</v>
      </c>
      <c r="G63" s="12">
        <v>51.2</v>
      </c>
      <c r="H63" s="12">
        <f t="shared" ref="H63" si="75">CEILING(((100+G63)*F63/100),1)</f>
        <v>8442</v>
      </c>
    </row>
    <row r="64" spans="1:8">
      <c r="A64" s="14" t="s">
        <v>41</v>
      </c>
      <c r="B64" s="12">
        <f t="shared" si="50"/>
        <v>4167</v>
      </c>
      <c r="C64" s="12">
        <v>51.2</v>
      </c>
      <c r="D64" s="12">
        <f t="shared" ref="D64" si="76">CEILING(((100+C64)*B64/100),1)</f>
        <v>6301</v>
      </c>
      <c r="E64" s="10"/>
      <c r="F64" s="12">
        <f t="shared" si="52"/>
        <v>5583</v>
      </c>
      <c r="G64" s="12">
        <v>51.2</v>
      </c>
      <c r="H64" s="12">
        <f t="shared" ref="H64" si="77">CEILING(((100+G64)*F64/100),1)</f>
        <v>8442</v>
      </c>
    </row>
    <row r="65" spans="1:8">
      <c r="A65" s="14" t="s">
        <v>42</v>
      </c>
      <c r="B65" s="12">
        <f t="shared" si="50"/>
        <v>4167</v>
      </c>
      <c r="C65" s="12">
        <v>52.1</v>
      </c>
      <c r="D65" s="12">
        <f t="shared" si="0"/>
        <v>6339</v>
      </c>
      <c r="E65" s="10"/>
      <c r="F65" s="12">
        <f t="shared" si="52"/>
        <v>5583</v>
      </c>
      <c r="G65" s="12">
        <v>52.1</v>
      </c>
      <c r="H65" s="12">
        <f t="shared" si="1"/>
        <v>8492</v>
      </c>
    </row>
    <row r="66" spans="1:8">
      <c r="A66" s="14" t="s">
        <v>43</v>
      </c>
      <c r="B66" s="12">
        <f t="shared" si="50"/>
        <v>4167</v>
      </c>
      <c r="C66" s="12">
        <v>52.1</v>
      </c>
      <c r="D66" s="12">
        <f t="shared" ref="D66" si="78">CEILING(((100+C66)*B66/100),1)</f>
        <v>6339</v>
      </c>
      <c r="E66" s="10"/>
      <c r="F66" s="12">
        <f t="shared" si="52"/>
        <v>5583</v>
      </c>
      <c r="G66" s="12">
        <v>52.1</v>
      </c>
      <c r="H66" s="12">
        <f t="shared" ref="H66" si="79">CEILING(((100+G66)*F66/100),1)</f>
        <v>8492</v>
      </c>
    </row>
    <row r="67" spans="1:8">
      <c r="A67" s="14" t="s">
        <v>44</v>
      </c>
      <c r="B67" s="12">
        <f t="shared" si="50"/>
        <v>4167</v>
      </c>
      <c r="C67" s="12">
        <v>52.1</v>
      </c>
      <c r="D67" s="12">
        <f t="shared" ref="D67" si="80">CEILING(((100+C67)*B67/100),1)</f>
        <v>6339</v>
      </c>
      <c r="E67" s="10"/>
      <c r="F67" s="12">
        <f t="shared" si="52"/>
        <v>5583</v>
      </c>
      <c r="G67" s="12">
        <v>52.1</v>
      </c>
      <c r="H67" s="12">
        <f t="shared" ref="H67" si="81">CEILING(((100+G67)*F67/100),1)</f>
        <v>8492</v>
      </c>
    </row>
    <row r="68" spans="1:8">
      <c r="A68" s="14" t="s">
        <v>45</v>
      </c>
      <c r="B68" s="12">
        <f t="shared" si="50"/>
        <v>4167</v>
      </c>
      <c r="C68" s="12">
        <v>54.6</v>
      </c>
      <c r="D68" s="12">
        <f t="shared" si="0"/>
        <v>6443</v>
      </c>
      <c r="E68" s="10"/>
      <c r="F68" s="12">
        <f t="shared" si="52"/>
        <v>5583</v>
      </c>
      <c r="G68" s="12">
        <v>54.6</v>
      </c>
      <c r="H68" s="12">
        <f t="shared" si="1"/>
        <v>8632</v>
      </c>
    </row>
    <row r="69" spans="1:8">
      <c r="A69" s="14" t="s">
        <v>46</v>
      </c>
      <c r="B69" s="12">
        <f t="shared" si="50"/>
        <v>4167</v>
      </c>
      <c r="C69" s="12">
        <v>54.6</v>
      </c>
      <c r="D69" s="12">
        <f t="shared" ref="D69" si="82">CEILING(((100+C69)*B69/100),1)</f>
        <v>6443</v>
      </c>
      <c r="E69" s="10"/>
      <c r="F69" s="12">
        <f t="shared" si="52"/>
        <v>5583</v>
      </c>
      <c r="G69" s="12">
        <v>54.6</v>
      </c>
      <c r="H69" s="12">
        <f t="shared" ref="H69" si="83">CEILING(((100+G69)*F69/100),1)</f>
        <v>8632</v>
      </c>
    </row>
    <row r="70" spans="1:8">
      <c r="A70" s="14" t="s">
        <v>47</v>
      </c>
      <c r="B70" s="12">
        <f t="shared" si="50"/>
        <v>4167</v>
      </c>
      <c r="C70" s="12">
        <v>54.6</v>
      </c>
      <c r="D70" s="12">
        <f t="shared" ref="D70" si="84">CEILING(((100+C70)*B70/100),1)</f>
        <v>6443</v>
      </c>
      <c r="E70" s="10"/>
      <c r="F70" s="12">
        <f t="shared" si="52"/>
        <v>5583</v>
      </c>
      <c r="G70" s="12">
        <v>54.6</v>
      </c>
      <c r="H70" s="12">
        <f t="shared" ref="H70" si="85">CEILING(((100+G70)*F70/100),1)</f>
        <v>8632</v>
      </c>
    </row>
    <row r="71" spans="1:8">
      <c r="A71" s="14" t="s">
        <v>48</v>
      </c>
      <c r="B71" s="12">
        <f t="shared" si="50"/>
        <v>4167</v>
      </c>
      <c r="C71" s="12">
        <v>58.1</v>
      </c>
      <c r="D71" s="12">
        <f t="shared" si="0"/>
        <v>6589</v>
      </c>
      <c r="E71" s="10"/>
      <c r="F71" s="12">
        <f t="shared" si="52"/>
        <v>5583</v>
      </c>
      <c r="G71" s="12">
        <v>58.1</v>
      </c>
      <c r="H71" s="12">
        <f t="shared" si="1"/>
        <v>8827</v>
      </c>
    </row>
    <row r="72" spans="1:8">
      <c r="A72" s="14" t="s">
        <v>49</v>
      </c>
      <c r="B72" s="12">
        <f t="shared" si="50"/>
        <v>4167</v>
      </c>
      <c r="C72" s="12">
        <v>58.1</v>
      </c>
      <c r="D72" s="12">
        <f t="shared" ref="D72" si="86">CEILING(((100+C72)*B72/100),1)</f>
        <v>6589</v>
      </c>
      <c r="E72" s="10"/>
      <c r="F72" s="12">
        <f t="shared" si="52"/>
        <v>5583</v>
      </c>
      <c r="G72" s="12">
        <v>58.1</v>
      </c>
      <c r="H72" s="12">
        <f t="shared" ref="H72" si="87">CEILING(((100+G72)*F72/100),1)</f>
        <v>8827</v>
      </c>
    </row>
    <row r="73" spans="1:8">
      <c r="A73" s="14" t="s">
        <v>50</v>
      </c>
      <c r="B73" s="12">
        <f t="shared" si="50"/>
        <v>4167</v>
      </c>
      <c r="C73" s="12">
        <v>58.1</v>
      </c>
      <c r="D73" s="12">
        <f t="shared" ref="D73" si="88">CEILING(((100+C73)*B73/100),1)</f>
        <v>6589</v>
      </c>
      <c r="E73" s="10"/>
      <c r="F73" s="12">
        <f t="shared" si="52"/>
        <v>5583</v>
      </c>
      <c r="G73" s="12">
        <v>58.1</v>
      </c>
      <c r="H73" s="12">
        <f t="shared" ref="H73" si="89">CEILING(((100+G73)*F73/100),1)</f>
        <v>8827</v>
      </c>
    </row>
    <row r="74" spans="1:8">
      <c r="A74" s="14" t="s">
        <v>51</v>
      </c>
      <c r="B74" s="12">
        <f t="shared" si="50"/>
        <v>4167</v>
      </c>
      <c r="C74" s="12">
        <v>58.9</v>
      </c>
      <c r="D74" s="12">
        <f t="shared" si="0"/>
        <v>6622</v>
      </c>
      <c r="E74" s="10"/>
      <c r="F74" s="12">
        <f t="shared" si="52"/>
        <v>5583</v>
      </c>
      <c r="G74" s="12">
        <v>58.9</v>
      </c>
      <c r="H74" s="12">
        <f t="shared" si="1"/>
        <v>8872</v>
      </c>
    </row>
    <row r="75" spans="1:8">
      <c r="A75" s="14" t="s">
        <v>52</v>
      </c>
      <c r="B75" s="12">
        <f t="shared" si="50"/>
        <v>4167</v>
      </c>
      <c r="C75" s="12">
        <v>58.9</v>
      </c>
      <c r="D75" s="12">
        <f t="shared" ref="D75" si="90">CEILING(((100+C75)*B75/100),1)</f>
        <v>6622</v>
      </c>
      <c r="E75" s="10"/>
      <c r="F75" s="12">
        <f t="shared" si="52"/>
        <v>5583</v>
      </c>
      <c r="G75" s="12">
        <v>58.9</v>
      </c>
      <c r="H75" s="12">
        <f t="shared" ref="H75" si="91">CEILING(((100+G75)*F75/100),1)</f>
        <v>8872</v>
      </c>
    </row>
    <row r="76" spans="1:8">
      <c r="A76" s="14" t="s">
        <v>53</v>
      </c>
      <c r="B76" s="12">
        <f t="shared" si="50"/>
        <v>4167</v>
      </c>
      <c r="C76" s="12">
        <v>58.9</v>
      </c>
      <c r="D76" s="12">
        <f t="shared" ref="D76" si="92">CEILING(((100+C76)*B76/100),1)</f>
        <v>6622</v>
      </c>
      <c r="E76" s="10"/>
      <c r="F76" s="12">
        <f t="shared" si="52"/>
        <v>5583</v>
      </c>
      <c r="G76" s="12">
        <v>58.9</v>
      </c>
      <c r="H76" s="12">
        <f t="shared" ref="H76" si="93">CEILING(((100+G76)*F76/100),1)</f>
        <v>8872</v>
      </c>
    </row>
    <row r="77" spans="1:8">
      <c r="A77" s="14" t="s">
        <v>54</v>
      </c>
      <c r="B77" s="12">
        <f t="shared" si="50"/>
        <v>4167</v>
      </c>
      <c r="C77" s="12">
        <v>60.4</v>
      </c>
      <c r="D77" s="12">
        <f t="shared" si="0"/>
        <v>6684</v>
      </c>
      <c r="E77" s="10"/>
      <c r="F77" s="12">
        <f t="shared" si="52"/>
        <v>5583</v>
      </c>
      <c r="G77" s="12">
        <v>60.4</v>
      </c>
      <c r="H77" s="12">
        <f t="shared" si="1"/>
        <v>8956</v>
      </c>
    </row>
    <row r="78" spans="1:8">
      <c r="A78" s="14" t="s">
        <v>55</v>
      </c>
      <c r="B78" s="12">
        <f t="shared" ref="B78:B82" si="94">B75</f>
        <v>4167</v>
      </c>
      <c r="C78" s="12">
        <v>60.4</v>
      </c>
      <c r="D78" s="12">
        <f t="shared" ref="D78" si="95">CEILING(((100+C78)*B78/100),1)</f>
        <v>6684</v>
      </c>
      <c r="E78" s="10"/>
      <c r="F78" s="12">
        <f t="shared" ref="F78:F79" si="96">F75</f>
        <v>5583</v>
      </c>
      <c r="G78" s="12">
        <v>60.4</v>
      </c>
      <c r="H78" s="12">
        <f t="shared" ref="H78" si="97">CEILING(((100+G78)*F78/100),1)</f>
        <v>8956</v>
      </c>
    </row>
    <row r="79" spans="1:8">
      <c r="A79" s="14" t="s">
        <v>56</v>
      </c>
      <c r="B79" s="12">
        <f t="shared" si="94"/>
        <v>4167</v>
      </c>
      <c r="C79" s="12">
        <v>60.4</v>
      </c>
      <c r="D79" s="12">
        <f t="shared" ref="D79" si="98">CEILING(((100+C79)*B79/100),1)</f>
        <v>6684</v>
      </c>
      <c r="E79" s="10"/>
      <c r="F79" s="12">
        <f t="shared" si="96"/>
        <v>5583</v>
      </c>
      <c r="G79" s="12">
        <v>60.4</v>
      </c>
      <c r="H79" s="12">
        <f t="shared" ref="H79" si="99">CEILING(((100+G79)*F79/100),1)</f>
        <v>8956</v>
      </c>
    </row>
    <row r="80" spans="1:8">
      <c r="A80" s="14" t="s">
        <v>57</v>
      </c>
      <c r="B80" s="12">
        <f t="shared" si="94"/>
        <v>4167</v>
      </c>
      <c r="C80" s="12">
        <v>65.2</v>
      </c>
      <c r="D80" s="12">
        <f t="shared" si="0"/>
        <v>6884</v>
      </c>
      <c r="E80" s="10"/>
      <c r="F80" s="12">
        <f t="shared" ref="F80:F82" si="100">F77</f>
        <v>5583</v>
      </c>
      <c r="G80" s="12">
        <v>65.2</v>
      </c>
      <c r="H80" s="12">
        <f t="shared" si="1"/>
        <v>9224</v>
      </c>
    </row>
    <row r="81" spans="1:8">
      <c r="A81" s="14" t="s">
        <v>58</v>
      </c>
      <c r="B81" s="12">
        <f t="shared" si="94"/>
        <v>4167</v>
      </c>
      <c r="C81" s="12">
        <v>65.2</v>
      </c>
      <c r="D81" s="12">
        <f t="shared" ref="D81" si="101">CEILING(((100+C81)*B81/100),1)</f>
        <v>6884</v>
      </c>
      <c r="E81" s="10"/>
      <c r="F81" s="12">
        <f t="shared" si="100"/>
        <v>5583</v>
      </c>
      <c r="G81" s="12">
        <v>65.2</v>
      </c>
      <c r="H81" s="12">
        <f t="shared" ref="H81" si="102">CEILING(((100+G81)*F81/100),1)</f>
        <v>9224</v>
      </c>
    </row>
    <row r="82" spans="1:8">
      <c r="A82" s="14" t="s">
        <v>59</v>
      </c>
      <c r="B82" s="12">
        <f t="shared" si="94"/>
        <v>4167</v>
      </c>
      <c r="C82" s="12">
        <v>65.2</v>
      </c>
      <c r="D82" s="12">
        <f t="shared" ref="D82" si="103">CEILING(((100+C82)*B82/100),1)</f>
        <v>6884</v>
      </c>
      <c r="E82" s="10"/>
      <c r="F82" s="12">
        <f t="shared" si="100"/>
        <v>5583</v>
      </c>
      <c r="G82" s="12">
        <v>65.2</v>
      </c>
      <c r="H82" s="12">
        <f t="shared" ref="H82" si="104">CEILING(((100+G82)*F82/100),1)</f>
        <v>9224</v>
      </c>
    </row>
    <row r="83" spans="1:8">
      <c r="A83" s="14" t="s">
        <v>60</v>
      </c>
      <c r="B83" s="7">
        <f>CEILING((B5*1.3*1.688),1)</f>
        <v>9145</v>
      </c>
      <c r="C83" s="12">
        <v>0</v>
      </c>
      <c r="D83" s="12">
        <f t="shared" si="0"/>
        <v>9145</v>
      </c>
      <c r="E83" s="10"/>
      <c r="F83" s="7">
        <f>CEILING((B6*1.3*1.688),1)</f>
        <v>12252</v>
      </c>
      <c r="G83" s="12">
        <v>0</v>
      </c>
      <c r="H83" s="12">
        <f t="shared" si="1"/>
        <v>12252</v>
      </c>
    </row>
    <row r="84" spans="1:8">
      <c r="A84" s="14" t="s">
        <v>61</v>
      </c>
      <c r="B84" s="7">
        <f>B83</f>
        <v>9145</v>
      </c>
      <c r="C84" s="12">
        <v>0</v>
      </c>
      <c r="D84" s="12">
        <f t="shared" ref="D84" si="105">CEILING(((100+C84)*B84/100),1)</f>
        <v>9145</v>
      </c>
      <c r="E84" s="10"/>
      <c r="F84" s="7">
        <f>CEILING((B6*1.3*1.688),1)</f>
        <v>12252</v>
      </c>
      <c r="G84" s="12">
        <v>0</v>
      </c>
      <c r="H84" s="12">
        <f t="shared" ref="H84" si="106">CEILING(((100+G84)*F84/100),1)</f>
        <v>12252</v>
      </c>
    </row>
    <row r="85" spans="1:8">
      <c r="A85" s="14" t="s">
        <v>70</v>
      </c>
      <c r="B85" s="7">
        <f>B84</f>
        <v>9145</v>
      </c>
      <c r="C85" s="12">
        <v>0</v>
      </c>
      <c r="D85" s="12">
        <f t="shared" ref="D85" si="107">CEILING(((100+C85)*B85/100),1)</f>
        <v>9145</v>
      </c>
      <c r="E85" s="10"/>
      <c r="F85" s="12">
        <f t="shared" ref="F85:F93" si="108">F84</f>
        <v>12252</v>
      </c>
      <c r="G85" s="12">
        <v>0</v>
      </c>
      <c r="H85" s="12">
        <f t="shared" ref="H85" si="109">CEILING(((100+G85)*F85/100),1)</f>
        <v>12252</v>
      </c>
    </row>
    <row r="86" spans="1:8">
      <c r="A86" s="14" t="s">
        <v>71</v>
      </c>
      <c r="B86" s="12">
        <f t="shared" ref="B86:B117" si="110">B83</f>
        <v>9145</v>
      </c>
      <c r="C86" s="12">
        <v>0.8</v>
      </c>
      <c r="D86" s="12">
        <f t="shared" si="0"/>
        <v>9219</v>
      </c>
      <c r="E86" s="10"/>
      <c r="F86" s="12">
        <f t="shared" si="108"/>
        <v>12252</v>
      </c>
      <c r="G86" s="12">
        <v>0.8</v>
      </c>
      <c r="H86" s="12">
        <f t="shared" si="1"/>
        <v>12351</v>
      </c>
    </row>
    <row r="87" spans="1:8">
      <c r="A87" s="14" t="s">
        <v>72</v>
      </c>
      <c r="B87" s="12">
        <f t="shared" si="110"/>
        <v>9145</v>
      </c>
      <c r="C87" s="12">
        <v>0.8</v>
      </c>
      <c r="D87" s="12">
        <f t="shared" ref="D87" si="111">CEILING(((100+C87)*B87/100),1)</f>
        <v>9219</v>
      </c>
      <c r="E87" s="10"/>
      <c r="F87" s="12">
        <f t="shared" si="108"/>
        <v>12252</v>
      </c>
      <c r="G87" s="12">
        <v>0.8</v>
      </c>
      <c r="H87" s="12">
        <f t="shared" ref="H87" si="112">CEILING(((100+G87)*F87/100),1)</f>
        <v>12351</v>
      </c>
    </row>
    <row r="88" spans="1:8">
      <c r="A88" s="14" t="s">
        <v>73</v>
      </c>
      <c r="B88" s="12">
        <f t="shared" si="110"/>
        <v>9145</v>
      </c>
      <c r="C88" s="12">
        <v>0.8</v>
      </c>
      <c r="D88" s="12">
        <f t="shared" ref="D88" si="113">CEILING(((100+C88)*B88/100),1)</f>
        <v>9219</v>
      </c>
      <c r="E88" s="10"/>
      <c r="F88" s="12">
        <f t="shared" si="108"/>
        <v>12252</v>
      </c>
      <c r="G88" s="12">
        <v>0.8</v>
      </c>
      <c r="H88" s="12">
        <f t="shared" ref="H88" si="114">CEILING(((100+G88)*F88/100),1)</f>
        <v>12351</v>
      </c>
    </row>
    <row r="89" spans="1:8">
      <c r="A89" s="14" t="s">
        <v>74</v>
      </c>
      <c r="B89" s="12">
        <f t="shared" si="110"/>
        <v>9145</v>
      </c>
      <c r="C89" s="12">
        <v>1.3</v>
      </c>
      <c r="D89" s="12">
        <f t="shared" si="0"/>
        <v>9264</v>
      </c>
      <c r="E89" s="10"/>
      <c r="F89" s="12">
        <f t="shared" si="108"/>
        <v>12252</v>
      </c>
      <c r="G89" s="12">
        <v>1.3</v>
      </c>
      <c r="H89" s="12">
        <f t="shared" si="1"/>
        <v>12412</v>
      </c>
    </row>
    <row r="90" spans="1:8">
      <c r="A90" s="14" t="s">
        <v>75</v>
      </c>
      <c r="B90" s="12">
        <f t="shared" si="110"/>
        <v>9145</v>
      </c>
      <c r="C90" s="12">
        <v>1.3</v>
      </c>
      <c r="D90" s="12">
        <f t="shared" ref="D90" si="115">CEILING(((100+C90)*B90/100),1)</f>
        <v>9264</v>
      </c>
      <c r="E90" s="10"/>
      <c r="F90" s="12">
        <f t="shared" si="108"/>
        <v>12252</v>
      </c>
      <c r="G90" s="12">
        <v>1.3</v>
      </c>
      <c r="H90" s="12">
        <f t="shared" ref="H90" si="116">CEILING(((100+G90)*F90/100),1)</f>
        <v>12412</v>
      </c>
    </row>
    <row r="91" spans="1:8">
      <c r="A91" s="14" t="s">
        <v>76</v>
      </c>
      <c r="B91" s="12">
        <f t="shared" si="110"/>
        <v>9145</v>
      </c>
      <c r="C91" s="12">
        <v>1.3</v>
      </c>
      <c r="D91" s="12">
        <f t="shared" ref="D91" si="117">CEILING(((100+C91)*B91/100),1)</f>
        <v>9264</v>
      </c>
      <c r="E91" s="10"/>
      <c r="F91" s="12">
        <f t="shared" si="108"/>
        <v>12252</v>
      </c>
      <c r="G91" s="12">
        <v>1.3</v>
      </c>
      <c r="H91" s="12">
        <f t="shared" ref="H91" si="118">CEILING(((100+G91)*F91/100),1)</f>
        <v>12412</v>
      </c>
    </row>
    <row r="92" spans="1:8">
      <c r="A92" s="14" t="s">
        <v>77</v>
      </c>
      <c r="B92" s="12">
        <f t="shared" si="110"/>
        <v>9145</v>
      </c>
      <c r="C92" s="12">
        <v>4.2</v>
      </c>
      <c r="D92" s="12">
        <f t="shared" si="0"/>
        <v>9530</v>
      </c>
      <c r="E92" s="10"/>
      <c r="F92" s="12">
        <f t="shared" si="108"/>
        <v>12252</v>
      </c>
      <c r="G92" s="12">
        <v>4.2</v>
      </c>
      <c r="H92" s="12">
        <f t="shared" si="1"/>
        <v>12767</v>
      </c>
    </row>
    <row r="93" spans="1:8">
      <c r="A93" s="14" t="s">
        <v>78</v>
      </c>
      <c r="B93" s="12">
        <f t="shared" si="110"/>
        <v>9145</v>
      </c>
      <c r="C93" s="12">
        <v>4.2</v>
      </c>
      <c r="D93" s="12">
        <f t="shared" ref="D93" si="119">CEILING(((100+C93)*B93/100),1)</f>
        <v>9530</v>
      </c>
      <c r="E93" s="10"/>
      <c r="F93" s="12">
        <f t="shared" si="108"/>
        <v>12252</v>
      </c>
      <c r="G93" s="12">
        <v>4.2</v>
      </c>
      <c r="H93" s="12">
        <f t="shared" ref="H93" si="120">CEILING(((100+G93)*F93/100),1)</f>
        <v>12767</v>
      </c>
    </row>
    <row r="94" spans="1:8">
      <c r="A94" s="14" t="s">
        <v>79</v>
      </c>
      <c r="B94" s="12">
        <f t="shared" si="110"/>
        <v>9145</v>
      </c>
      <c r="C94" s="12">
        <v>4.2</v>
      </c>
      <c r="D94" s="12">
        <f t="shared" ref="D94" si="121">CEILING(((100+C94)*B94/100),1)</f>
        <v>9530</v>
      </c>
      <c r="E94" s="10"/>
      <c r="F94" s="12">
        <f t="shared" ref="F94:F155" si="122">F93</f>
        <v>12252</v>
      </c>
      <c r="G94" s="12">
        <v>4.2</v>
      </c>
      <c r="H94" s="12">
        <f t="shared" ref="H94" si="123">CEILING(((100+G94)*F94/100),1)</f>
        <v>12767</v>
      </c>
    </row>
    <row r="95" spans="1:8">
      <c r="A95" s="14" t="s">
        <v>62</v>
      </c>
      <c r="B95" s="12">
        <f t="shared" si="110"/>
        <v>9145</v>
      </c>
      <c r="C95" s="12">
        <v>5.8</v>
      </c>
      <c r="D95" s="12">
        <f t="shared" si="0"/>
        <v>9676</v>
      </c>
      <c r="E95" s="10"/>
      <c r="F95" s="12">
        <f t="shared" si="122"/>
        <v>12252</v>
      </c>
      <c r="G95" s="12">
        <v>5.8</v>
      </c>
      <c r="H95" s="12">
        <f t="shared" si="1"/>
        <v>12963</v>
      </c>
    </row>
    <row r="96" spans="1:8">
      <c r="A96" s="14" t="s">
        <v>63</v>
      </c>
      <c r="B96" s="12">
        <f t="shared" si="110"/>
        <v>9145</v>
      </c>
      <c r="C96" s="12">
        <v>5.8</v>
      </c>
      <c r="D96" s="12">
        <f t="shared" ref="D96" si="124">CEILING(((100+C96)*B96/100),1)</f>
        <v>9676</v>
      </c>
      <c r="E96" s="10"/>
      <c r="F96" s="12">
        <f t="shared" si="122"/>
        <v>12252</v>
      </c>
      <c r="G96" s="12">
        <v>5.8</v>
      </c>
      <c r="H96" s="12">
        <f t="shared" ref="H96" si="125">CEILING(((100+G96)*F96/100),1)</f>
        <v>12963</v>
      </c>
    </row>
    <row r="97" spans="1:8">
      <c r="A97" s="14" t="s">
        <v>80</v>
      </c>
      <c r="B97" s="12">
        <f t="shared" si="110"/>
        <v>9145</v>
      </c>
      <c r="C97" s="12">
        <v>5.8</v>
      </c>
      <c r="D97" s="12">
        <f t="shared" ref="D97" si="126">CEILING(((100+C97)*B97/100),1)</f>
        <v>9676</v>
      </c>
      <c r="E97" s="10"/>
      <c r="F97" s="12">
        <f t="shared" si="122"/>
        <v>12252</v>
      </c>
      <c r="G97" s="12">
        <v>5.8</v>
      </c>
      <c r="H97" s="12">
        <f t="shared" ref="H97" si="127">CEILING(((100+G97)*F97/100),1)</f>
        <v>12963</v>
      </c>
    </row>
    <row r="98" spans="1:8">
      <c r="A98" s="14" t="s">
        <v>81</v>
      </c>
      <c r="B98" s="12">
        <f t="shared" si="110"/>
        <v>9145</v>
      </c>
      <c r="C98" s="12">
        <v>6.3</v>
      </c>
      <c r="D98" s="12">
        <f t="shared" si="0"/>
        <v>9722</v>
      </c>
      <c r="E98" s="10"/>
      <c r="F98" s="12">
        <f t="shared" si="122"/>
        <v>12252</v>
      </c>
      <c r="G98" s="12">
        <v>6.3</v>
      </c>
      <c r="H98" s="12">
        <f t="shared" si="1"/>
        <v>13024</v>
      </c>
    </row>
    <row r="99" spans="1:8">
      <c r="A99" s="14" t="s">
        <v>82</v>
      </c>
      <c r="B99" s="12">
        <f t="shared" si="110"/>
        <v>9145</v>
      </c>
      <c r="C99" s="12">
        <v>6.3</v>
      </c>
      <c r="D99" s="12">
        <f t="shared" ref="D99" si="128">CEILING(((100+C99)*B99/100),1)</f>
        <v>9722</v>
      </c>
      <c r="E99" s="10"/>
      <c r="F99" s="12">
        <f t="shared" si="122"/>
        <v>12252</v>
      </c>
      <c r="G99" s="12">
        <v>6.3</v>
      </c>
      <c r="H99" s="12">
        <f t="shared" ref="H99" si="129">CEILING(((100+G99)*F99/100),1)</f>
        <v>13024</v>
      </c>
    </row>
    <row r="100" spans="1:8">
      <c r="A100" s="14" t="s">
        <v>83</v>
      </c>
      <c r="B100" s="12">
        <f t="shared" si="110"/>
        <v>9145</v>
      </c>
      <c r="C100" s="12">
        <v>6.3</v>
      </c>
      <c r="D100" s="12">
        <f t="shared" ref="D100" si="130">CEILING(((100+C100)*B100/100),1)</f>
        <v>9722</v>
      </c>
      <c r="E100" s="10"/>
      <c r="F100" s="12">
        <f t="shared" si="122"/>
        <v>12252</v>
      </c>
      <c r="G100" s="12">
        <v>6.3</v>
      </c>
      <c r="H100" s="12">
        <f t="shared" ref="H100" si="131">CEILING(((100+G100)*F100/100),1)</f>
        <v>13024</v>
      </c>
    </row>
    <row r="101" spans="1:8">
      <c r="A101" s="14" t="s">
        <v>84</v>
      </c>
      <c r="B101" s="12">
        <f t="shared" si="110"/>
        <v>9145</v>
      </c>
      <c r="C101" s="12">
        <v>9.1999999999999993</v>
      </c>
      <c r="D101" s="12">
        <f t="shared" si="0"/>
        <v>9987</v>
      </c>
      <c r="E101" s="10"/>
      <c r="F101" s="12">
        <f t="shared" si="122"/>
        <v>12252</v>
      </c>
      <c r="G101" s="12">
        <v>9.1999999999999993</v>
      </c>
      <c r="H101" s="12">
        <f t="shared" si="1"/>
        <v>13380</v>
      </c>
    </row>
    <row r="102" spans="1:8">
      <c r="A102" s="14" t="s">
        <v>85</v>
      </c>
      <c r="B102" s="12">
        <f t="shared" si="110"/>
        <v>9145</v>
      </c>
      <c r="C102" s="12">
        <v>9.1999999999999993</v>
      </c>
      <c r="D102" s="12">
        <f t="shared" ref="D102" si="132">CEILING(((100+C102)*B102/100),1)</f>
        <v>9987</v>
      </c>
      <c r="E102" s="10"/>
      <c r="F102" s="12">
        <f t="shared" si="122"/>
        <v>12252</v>
      </c>
      <c r="G102" s="12">
        <v>9.1999999999999993</v>
      </c>
      <c r="H102" s="12">
        <f t="shared" ref="H102" si="133">CEILING(((100+G102)*F102/100),1)</f>
        <v>13380</v>
      </c>
    </row>
    <row r="103" spans="1:8">
      <c r="A103" s="14" t="s">
        <v>86</v>
      </c>
      <c r="B103" s="12">
        <f t="shared" si="110"/>
        <v>9145</v>
      </c>
      <c r="C103" s="12">
        <v>9.1999999999999993</v>
      </c>
      <c r="D103" s="12">
        <f t="shared" ref="D103" si="134">CEILING(((100+C103)*B103/100),1)</f>
        <v>9987</v>
      </c>
      <c r="E103" s="10"/>
      <c r="F103" s="12">
        <f t="shared" si="122"/>
        <v>12252</v>
      </c>
      <c r="G103" s="12">
        <v>9.1999999999999993</v>
      </c>
      <c r="H103" s="12">
        <f t="shared" ref="H103" si="135">CEILING(((100+G103)*F103/100),1)</f>
        <v>13380</v>
      </c>
    </row>
    <row r="104" spans="1:8">
      <c r="A104" s="14" t="s">
        <v>87</v>
      </c>
      <c r="B104" s="12">
        <f t="shared" si="110"/>
        <v>9145</v>
      </c>
      <c r="C104" s="12">
        <v>12.9</v>
      </c>
      <c r="D104" s="12">
        <f t="shared" si="0"/>
        <v>10325</v>
      </c>
      <c r="E104" s="10"/>
      <c r="F104" s="12">
        <f t="shared" si="122"/>
        <v>12252</v>
      </c>
      <c r="G104" s="12">
        <v>12.9</v>
      </c>
      <c r="H104" s="12">
        <f t="shared" si="1"/>
        <v>13833</v>
      </c>
    </row>
    <row r="105" spans="1:8">
      <c r="A105" s="14" t="s">
        <v>88</v>
      </c>
      <c r="B105" s="12">
        <f t="shared" si="110"/>
        <v>9145</v>
      </c>
      <c r="C105" s="12">
        <v>12.9</v>
      </c>
      <c r="D105" s="12">
        <f t="shared" ref="D105" si="136">CEILING(((100+C105)*B105/100),1)</f>
        <v>10325</v>
      </c>
      <c r="E105" s="10"/>
      <c r="F105" s="12">
        <f t="shared" si="122"/>
        <v>12252</v>
      </c>
      <c r="G105" s="12">
        <v>12.9</v>
      </c>
      <c r="H105" s="12">
        <f t="shared" ref="H105" si="137">CEILING(((100+G105)*F105/100),1)</f>
        <v>13833</v>
      </c>
    </row>
    <row r="106" spans="1:8">
      <c r="A106" s="14" t="s">
        <v>89</v>
      </c>
      <c r="B106" s="12">
        <f t="shared" si="110"/>
        <v>9145</v>
      </c>
      <c r="C106" s="12">
        <v>12.9</v>
      </c>
      <c r="D106" s="12">
        <f t="shared" ref="D106" si="138">CEILING(((100+C106)*B106/100),1)</f>
        <v>10325</v>
      </c>
      <c r="E106" s="10"/>
      <c r="F106" s="12">
        <f t="shared" si="122"/>
        <v>12252</v>
      </c>
      <c r="G106" s="12">
        <v>12.9</v>
      </c>
      <c r="H106" s="12">
        <f t="shared" ref="H106" si="139">CEILING(((100+G106)*F106/100),1)</f>
        <v>13833</v>
      </c>
    </row>
    <row r="107" spans="1:8">
      <c r="A107" s="14" t="s">
        <v>64</v>
      </c>
      <c r="B107" s="12">
        <f t="shared" si="110"/>
        <v>9145</v>
      </c>
      <c r="C107" s="12">
        <v>16.600000000000001</v>
      </c>
      <c r="D107" s="12">
        <f t="shared" si="0"/>
        <v>10664</v>
      </c>
      <c r="E107" s="10"/>
      <c r="F107" s="12">
        <f t="shared" si="122"/>
        <v>12252</v>
      </c>
      <c r="G107" s="12">
        <v>16.600000000000001</v>
      </c>
      <c r="H107" s="12">
        <f t="shared" si="1"/>
        <v>14286</v>
      </c>
    </row>
    <row r="108" spans="1:8">
      <c r="A108" s="14" t="s">
        <v>65</v>
      </c>
      <c r="B108" s="12">
        <f t="shared" si="110"/>
        <v>9145</v>
      </c>
      <c r="C108" s="12">
        <v>16.600000000000001</v>
      </c>
      <c r="D108" s="12">
        <f t="shared" ref="D108" si="140">CEILING(((100+C108)*B108/100),1)</f>
        <v>10664</v>
      </c>
      <c r="E108" s="10"/>
      <c r="F108" s="12">
        <f t="shared" si="122"/>
        <v>12252</v>
      </c>
      <c r="G108" s="12">
        <v>16.600000000000001</v>
      </c>
      <c r="H108" s="12">
        <f t="shared" ref="H108" si="141">CEILING(((100+G108)*F108/100),1)</f>
        <v>14286</v>
      </c>
    </row>
    <row r="109" spans="1:8">
      <c r="A109" s="14" t="s">
        <v>90</v>
      </c>
      <c r="B109" s="12">
        <f t="shared" si="110"/>
        <v>9145</v>
      </c>
      <c r="C109" s="12">
        <v>16.600000000000001</v>
      </c>
      <c r="D109" s="12">
        <f t="shared" ref="D109" si="142">CEILING(((100+C109)*B109/100),1)</f>
        <v>10664</v>
      </c>
      <c r="E109" s="10"/>
      <c r="F109" s="12">
        <f t="shared" si="122"/>
        <v>12252</v>
      </c>
      <c r="G109" s="12">
        <v>16.600000000000001</v>
      </c>
      <c r="H109" s="12">
        <f t="shared" ref="H109" si="143">CEILING(((100+G109)*F109/100),1)</f>
        <v>14286</v>
      </c>
    </row>
    <row r="110" spans="1:8">
      <c r="A110" s="14" t="s">
        <v>91</v>
      </c>
      <c r="B110" s="12">
        <f t="shared" si="110"/>
        <v>9145</v>
      </c>
      <c r="C110" s="12">
        <v>16.899999999999999</v>
      </c>
      <c r="D110" s="12">
        <f t="shared" si="0"/>
        <v>10691</v>
      </c>
      <c r="E110" s="10"/>
      <c r="F110" s="12">
        <f t="shared" si="122"/>
        <v>12252</v>
      </c>
      <c r="G110" s="12">
        <v>16.899999999999999</v>
      </c>
      <c r="H110" s="12">
        <f t="shared" si="1"/>
        <v>14323</v>
      </c>
    </row>
    <row r="111" spans="1:8">
      <c r="A111" s="14" t="s">
        <v>92</v>
      </c>
      <c r="B111" s="12">
        <f t="shared" si="110"/>
        <v>9145</v>
      </c>
      <c r="C111" s="12">
        <v>16.899999999999999</v>
      </c>
      <c r="D111" s="12">
        <f t="shared" ref="D111" si="144">CEILING(((100+C111)*B111/100),1)</f>
        <v>10691</v>
      </c>
      <c r="E111" s="10"/>
      <c r="F111" s="12">
        <f t="shared" si="122"/>
        <v>12252</v>
      </c>
      <c r="G111" s="12">
        <v>16.899999999999999</v>
      </c>
      <c r="H111" s="12">
        <f t="shared" ref="H111" si="145">CEILING(((100+G111)*F111/100),1)</f>
        <v>14323</v>
      </c>
    </row>
    <row r="112" spans="1:8">
      <c r="A112" s="14" t="s">
        <v>93</v>
      </c>
      <c r="B112" s="12">
        <f t="shared" si="110"/>
        <v>9145</v>
      </c>
      <c r="C112" s="12">
        <v>16.899999999999999</v>
      </c>
      <c r="D112" s="12">
        <f t="shared" ref="D112" si="146">CEILING(((100+C112)*B112/100),1)</f>
        <v>10691</v>
      </c>
      <c r="E112" s="10"/>
      <c r="F112" s="12">
        <f t="shared" si="122"/>
        <v>12252</v>
      </c>
      <c r="G112" s="12">
        <v>16.899999999999999</v>
      </c>
      <c r="H112" s="12">
        <f t="shared" ref="H112" si="147">CEILING(((100+G112)*F112/100),1)</f>
        <v>14323</v>
      </c>
    </row>
    <row r="113" spans="1:8">
      <c r="A113" s="14" t="s">
        <v>94</v>
      </c>
      <c r="B113" s="12">
        <f t="shared" si="110"/>
        <v>9145</v>
      </c>
      <c r="C113" s="12">
        <v>18.5</v>
      </c>
      <c r="D113" s="12">
        <f t="shared" si="0"/>
        <v>10837</v>
      </c>
      <c r="E113" s="10"/>
      <c r="F113" s="12">
        <f t="shared" si="122"/>
        <v>12252</v>
      </c>
      <c r="G113" s="12">
        <v>18.5</v>
      </c>
      <c r="H113" s="12">
        <f t="shared" si="1"/>
        <v>14519</v>
      </c>
    </row>
    <row r="114" spans="1:8">
      <c r="A114" s="14" t="s">
        <v>95</v>
      </c>
      <c r="B114" s="12">
        <f t="shared" si="110"/>
        <v>9145</v>
      </c>
      <c r="C114" s="12">
        <v>18.5</v>
      </c>
      <c r="D114" s="12">
        <f t="shared" ref="D114" si="148">CEILING(((100+C114)*B114/100),1)</f>
        <v>10837</v>
      </c>
      <c r="E114" s="10"/>
      <c r="F114" s="12">
        <f t="shared" si="122"/>
        <v>12252</v>
      </c>
      <c r="G114" s="12">
        <v>18.5</v>
      </c>
      <c r="H114" s="12">
        <f t="shared" ref="H114" si="149">CEILING(((100+G114)*F114/100),1)</f>
        <v>14519</v>
      </c>
    </row>
    <row r="115" spans="1:8">
      <c r="A115" s="14" t="s">
        <v>96</v>
      </c>
      <c r="B115" s="12">
        <f t="shared" si="110"/>
        <v>9145</v>
      </c>
      <c r="C115" s="12">
        <v>18.5</v>
      </c>
      <c r="D115" s="12">
        <f t="shared" ref="D115" si="150">CEILING(((100+C115)*B115/100),1)</f>
        <v>10837</v>
      </c>
      <c r="E115" s="10"/>
      <c r="F115" s="12">
        <f t="shared" si="122"/>
        <v>12252</v>
      </c>
      <c r="G115" s="12">
        <v>18.5</v>
      </c>
      <c r="H115" s="12">
        <f t="shared" ref="H115" si="151">CEILING(((100+G115)*F115/100),1)</f>
        <v>14519</v>
      </c>
    </row>
    <row r="116" spans="1:8">
      <c r="A116" s="14" t="s">
        <v>97</v>
      </c>
      <c r="B116" s="12">
        <f t="shared" si="110"/>
        <v>9145</v>
      </c>
      <c r="C116" s="12">
        <v>25.3</v>
      </c>
      <c r="D116" s="12">
        <f t="shared" si="0"/>
        <v>11459</v>
      </c>
      <c r="E116" s="10"/>
      <c r="F116" s="12">
        <f t="shared" si="122"/>
        <v>12252</v>
      </c>
      <c r="G116" s="12">
        <v>25.3</v>
      </c>
      <c r="H116" s="12">
        <f t="shared" si="1"/>
        <v>15352</v>
      </c>
    </row>
    <row r="117" spans="1:8">
      <c r="A117" s="14" t="s">
        <v>98</v>
      </c>
      <c r="B117" s="12">
        <f t="shared" si="110"/>
        <v>9145</v>
      </c>
      <c r="C117" s="12">
        <v>25.3</v>
      </c>
      <c r="D117" s="12">
        <f t="shared" ref="D117" si="152">CEILING(((100+C117)*B117/100),1)</f>
        <v>11459</v>
      </c>
      <c r="E117" s="10"/>
      <c r="F117" s="12">
        <f t="shared" si="122"/>
        <v>12252</v>
      </c>
      <c r="G117" s="12">
        <v>25.3</v>
      </c>
      <c r="H117" s="12">
        <f t="shared" ref="H117" si="153">CEILING(((100+G117)*F117/100),1)</f>
        <v>15352</v>
      </c>
    </row>
    <row r="118" spans="1:8">
      <c r="A118" s="14" t="s">
        <v>99</v>
      </c>
      <c r="B118" s="12">
        <f t="shared" ref="B118:B145" si="154">B115</f>
        <v>9145</v>
      </c>
      <c r="C118" s="12">
        <v>25.3</v>
      </c>
      <c r="D118" s="12">
        <f t="shared" ref="D118" si="155">CEILING(((100+C118)*B118/100),1)</f>
        <v>11459</v>
      </c>
      <c r="E118" s="10"/>
      <c r="F118" s="12">
        <f t="shared" si="122"/>
        <v>12252</v>
      </c>
      <c r="G118" s="12">
        <v>25.3</v>
      </c>
      <c r="H118" s="12">
        <f t="shared" ref="H118" si="156">CEILING(((100+G118)*F118/100),1)</f>
        <v>15352</v>
      </c>
    </row>
    <row r="119" spans="1:8">
      <c r="A119" s="14" t="s">
        <v>66</v>
      </c>
      <c r="B119" s="12">
        <f t="shared" si="154"/>
        <v>9145</v>
      </c>
      <c r="C119" s="12">
        <v>30.9</v>
      </c>
      <c r="D119" s="12">
        <f t="shared" si="0"/>
        <v>11971</v>
      </c>
      <c r="E119" s="10"/>
      <c r="F119" s="12">
        <f t="shared" si="122"/>
        <v>12252</v>
      </c>
      <c r="G119" s="12">
        <v>30.9</v>
      </c>
      <c r="H119" s="12">
        <f t="shared" si="1"/>
        <v>16038</v>
      </c>
    </row>
    <row r="120" spans="1:8">
      <c r="A120" s="14" t="s">
        <v>67</v>
      </c>
      <c r="B120" s="12">
        <f t="shared" si="154"/>
        <v>9145</v>
      </c>
      <c r="C120" s="12">
        <v>30.9</v>
      </c>
      <c r="D120" s="12">
        <f t="shared" ref="D120" si="157">CEILING(((100+C120)*B120/100),1)</f>
        <v>11971</v>
      </c>
      <c r="E120" s="10"/>
      <c r="F120" s="12">
        <f t="shared" si="122"/>
        <v>12252</v>
      </c>
      <c r="G120" s="12">
        <v>30.9</v>
      </c>
      <c r="H120" s="12">
        <f t="shared" ref="H120" si="158">CEILING(((100+G120)*F120/100),1)</f>
        <v>16038</v>
      </c>
    </row>
    <row r="121" spans="1:8">
      <c r="A121" s="14" t="s">
        <v>100</v>
      </c>
      <c r="B121" s="12">
        <f t="shared" si="154"/>
        <v>9145</v>
      </c>
      <c r="C121" s="12">
        <v>30.9</v>
      </c>
      <c r="D121" s="12">
        <f t="shared" ref="D121" si="159">CEILING(((100+C121)*B121/100),1)</f>
        <v>11971</v>
      </c>
      <c r="E121" s="10"/>
      <c r="F121" s="12">
        <f t="shared" si="122"/>
        <v>12252</v>
      </c>
      <c r="G121" s="12">
        <v>30.9</v>
      </c>
      <c r="H121" s="12">
        <f t="shared" ref="H121" si="160">CEILING(((100+G121)*F121/100),1)</f>
        <v>16038</v>
      </c>
    </row>
    <row r="122" spans="1:8">
      <c r="A122" s="14" t="s">
        <v>101</v>
      </c>
      <c r="B122" s="12">
        <f t="shared" si="154"/>
        <v>9145</v>
      </c>
      <c r="C122" s="12">
        <v>34.799999999999997</v>
      </c>
      <c r="D122" s="12">
        <f t="shared" si="0"/>
        <v>12328</v>
      </c>
      <c r="E122" s="10"/>
      <c r="F122" s="12">
        <f t="shared" si="122"/>
        <v>12252</v>
      </c>
      <c r="G122" s="12">
        <v>34.799999999999997</v>
      </c>
      <c r="H122" s="12">
        <f t="shared" si="1"/>
        <v>16516</v>
      </c>
    </row>
    <row r="123" spans="1:8">
      <c r="A123" s="14" t="s">
        <v>102</v>
      </c>
      <c r="B123" s="12">
        <f t="shared" si="154"/>
        <v>9145</v>
      </c>
      <c r="C123" s="12">
        <v>34.799999999999997</v>
      </c>
      <c r="D123" s="12">
        <f t="shared" ref="D123" si="161">CEILING(((100+C123)*B123/100),1)</f>
        <v>12328</v>
      </c>
      <c r="E123" s="10"/>
      <c r="F123" s="12">
        <f t="shared" si="122"/>
        <v>12252</v>
      </c>
      <c r="G123" s="12">
        <v>34.799999999999997</v>
      </c>
      <c r="H123" s="12">
        <f t="shared" ref="H123" si="162">CEILING(((100+G123)*F123/100),1)</f>
        <v>16516</v>
      </c>
    </row>
    <row r="124" spans="1:8">
      <c r="A124" s="14" t="s">
        <v>103</v>
      </c>
      <c r="B124" s="12">
        <f t="shared" si="154"/>
        <v>9145</v>
      </c>
      <c r="C124" s="12">
        <v>34.799999999999997</v>
      </c>
      <c r="D124" s="12">
        <f t="shared" ref="D124" si="163">CEILING(((100+C124)*B124/100),1)</f>
        <v>12328</v>
      </c>
      <c r="E124" s="10"/>
      <c r="F124" s="12">
        <f t="shared" si="122"/>
        <v>12252</v>
      </c>
      <c r="G124" s="12">
        <v>34.799999999999997</v>
      </c>
      <c r="H124" s="12">
        <f t="shared" ref="H124" si="164">CEILING(((100+G124)*F124/100),1)</f>
        <v>16516</v>
      </c>
    </row>
    <row r="125" spans="1:8">
      <c r="A125" s="14" t="s">
        <v>104</v>
      </c>
      <c r="B125" s="12">
        <f t="shared" si="154"/>
        <v>9145</v>
      </c>
      <c r="C125" s="12">
        <v>35.1</v>
      </c>
      <c r="D125" s="12">
        <f t="shared" si="0"/>
        <v>12355</v>
      </c>
      <c r="E125" s="10"/>
      <c r="F125" s="12">
        <f t="shared" si="122"/>
        <v>12252</v>
      </c>
      <c r="G125" s="12">
        <v>35.1</v>
      </c>
      <c r="H125" s="12">
        <f t="shared" si="1"/>
        <v>16553</v>
      </c>
    </row>
    <row r="126" spans="1:8">
      <c r="A126" s="14" t="s">
        <v>105</v>
      </c>
      <c r="B126" s="12">
        <f t="shared" si="154"/>
        <v>9145</v>
      </c>
      <c r="C126" s="12">
        <v>35.1</v>
      </c>
      <c r="D126" s="12">
        <f t="shared" ref="D126" si="165">CEILING(((100+C126)*B126/100),1)</f>
        <v>12355</v>
      </c>
      <c r="E126" s="10"/>
      <c r="F126" s="12">
        <f t="shared" si="122"/>
        <v>12252</v>
      </c>
      <c r="G126" s="12">
        <v>35.1</v>
      </c>
      <c r="H126" s="12">
        <f t="shared" ref="H126" si="166">CEILING(((100+G126)*F126/100),1)</f>
        <v>16553</v>
      </c>
    </row>
    <row r="127" spans="1:8">
      <c r="A127" s="14" t="s">
        <v>106</v>
      </c>
      <c r="B127" s="12">
        <f t="shared" si="154"/>
        <v>9145</v>
      </c>
      <c r="C127" s="12">
        <v>35.1</v>
      </c>
      <c r="D127" s="12">
        <f t="shared" ref="D127" si="167">CEILING(((100+C127)*B127/100),1)</f>
        <v>12355</v>
      </c>
      <c r="E127" s="10"/>
      <c r="F127" s="12">
        <f t="shared" si="122"/>
        <v>12252</v>
      </c>
      <c r="G127" s="12">
        <v>35.1</v>
      </c>
      <c r="H127" s="12">
        <f t="shared" ref="H127" si="168">CEILING(((100+G127)*F127/100),1)</f>
        <v>16553</v>
      </c>
    </row>
    <row r="128" spans="1:8">
      <c r="A128" s="14" t="s">
        <v>107</v>
      </c>
      <c r="B128" s="12">
        <f t="shared" si="154"/>
        <v>9145</v>
      </c>
      <c r="C128" s="12">
        <v>39.799999999999997</v>
      </c>
      <c r="D128" s="12">
        <f t="shared" si="0"/>
        <v>12785</v>
      </c>
      <c r="E128" s="10"/>
      <c r="F128" s="12">
        <f t="shared" si="122"/>
        <v>12252</v>
      </c>
      <c r="G128" s="12">
        <v>39.799999999999997</v>
      </c>
      <c r="H128" s="12">
        <f t="shared" si="1"/>
        <v>17129</v>
      </c>
    </row>
    <row r="129" spans="1:8">
      <c r="A129" s="14" t="s">
        <v>108</v>
      </c>
      <c r="B129" s="12">
        <f t="shared" si="154"/>
        <v>9145</v>
      </c>
      <c r="C129" s="12">
        <v>39.799999999999997</v>
      </c>
      <c r="D129" s="12">
        <f t="shared" ref="D129" si="169">CEILING(((100+C129)*B129/100),1)</f>
        <v>12785</v>
      </c>
      <c r="E129" s="10"/>
      <c r="F129" s="12">
        <f t="shared" si="122"/>
        <v>12252</v>
      </c>
      <c r="G129" s="12">
        <v>39.799999999999997</v>
      </c>
      <c r="H129" s="12">
        <f t="shared" ref="H129" si="170">CEILING(((100+G129)*F129/100),1)</f>
        <v>17129</v>
      </c>
    </row>
    <row r="130" spans="1:8">
      <c r="A130" s="14" t="s">
        <v>109</v>
      </c>
      <c r="B130" s="12">
        <f t="shared" si="154"/>
        <v>9145</v>
      </c>
      <c r="C130" s="12">
        <v>39.799999999999997</v>
      </c>
      <c r="D130" s="12">
        <f t="shared" ref="D130" si="171">CEILING(((100+C130)*B130/100),1)</f>
        <v>12785</v>
      </c>
      <c r="E130" s="10"/>
      <c r="F130" s="12">
        <f t="shared" si="122"/>
        <v>12252</v>
      </c>
      <c r="G130" s="12">
        <v>39.799999999999997</v>
      </c>
      <c r="H130" s="12">
        <f t="shared" ref="H130" si="172">CEILING(((100+G130)*F130/100),1)</f>
        <v>17129</v>
      </c>
    </row>
    <row r="131" spans="1:8">
      <c r="A131" s="14" t="s">
        <v>68</v>
      </c>
      <c r="B131" s="12">
        <f t="shared" si="154"/>
        <v>9145</v>
      </c>
      <c r="C131" s="12">
        <v>43</v>
      </c>
      <c r="D131" s="12">
        <f t="shared" si="0"/>
        <v>13078</v>
      </c>
      <c r="E131" s="10"/>
      <c r="F131" s="12">
        <f t="shared" si="122"/>
        <v>12252</v>
      </c>
      <c r="G131" s="12">
        <v>43</v>
      </c>
      <c r="H131" s="12">
        <f t="shared" si="1"/>
        <v>17521</v>
      </c>
    </row>
    <row r="132" spans="1:8">
      <c r="A132" s="14" t="s">
        <v>69</v>
      </c>
      <c r="B132" s="12">
        <f t="shared" si="154"/>
        <v>9145</v>
      </c>
      <c r="C132" s="12">
        <v>43</v>
      </c>
      <c r="D132" s="12">
        <f t="shared" ref="D132" si="173">CEILING(((100+C132)*B132/100),1)</f>
        <v>13078</v>
      </c>
      <c r="E132" s="10"/>
      <c r="F132" s="12">
        <f t="shared" si="122"/>
        <v>12252</v>
      </c>
      <c r="G132" s="12">
        <v>43</v>
      </c>
      <c r="H132" s="12">
        <f t="shared" ref="H132" si="174">CEILING(((100+G132)*F132/100),1)</f>
        <v>17521</v>
      </c>
    </row>
    <row r="133" spans="1:8">
      <c r="A133" s="14" t="s">
        <v>110</v>
      </c>
      <c r="B133" s="12">
        <f t="shared" si="154"/>
        <v>9145</v>
      </c>
      <c r="C133" s="12">
        <v>43</v>
      </c>
      <c r="D133" s="12">
        <f t="shared" ref="D133" si="175">CEILING(((100+C133)*B133/100),1)</f>
        <v>13078</v>
      </c>
      <c r="E133" s="10"/>
      <c r="F133" s="12">
        <f t="shared" si="122"/>
        <v>12252</v>
      </c>
      <c r="G133" s="12">
        <v>43</v>
      </c>
      <c r="H133" s="12">
        <f t="shared" ref="H133" si="176">CEILING(((100+G133)*F133/100),1)</f>
        <v>17521</v>
      </c>
    </row>
    <row r="134" spans="1:8">
      <c r="A134" s="14" t="s">
        <v>111</v>
      </c>
      <c r="B134" s="12">
        <f t="shared" si="154"/>
        <v>9145</v>
      </c>
      <c r="C134" s="12">
        <v>47.2</v>
      </c>
      <c r="D134" s="12">
        <f t="shared" si="0"/>
        <v>13462</v>
      </c>
      <c r="E134" s="10"/>
      <c r="F134" s="12">
        <f t="shared" si="122"/>
        <v>12252</v>
      </c>
      <c r="G134" s="12">
        <v>47.2</v>
      </c>
      <c r="H134" s="12">
        <f t="shared" si="1"/>
        <v>18035</v>
      </c>
    </row>
    <row r="135" spans="1:8">
      <c r="A135" s="14" t="s">
        <v>112</v>
      </c>
      <c r="B135" s="12">
        <f t="shared" si="154"/>
        <v>9145</v>
      </c>
      <c r="C135" s="12">
        <v>47.2</v>
      </c>
      <c r="D135" s="12">
        <f t="shared" ref="D135" si="177">CEILING(((100+C135)*B135/100),1)</f>
        <v>13462</v>
      </c>
      <c r="E135" s="10"/>
      <c r="F135" s="12">
        <f t="shared" si="122"/>
        <v>12252</v>
      </c>
      <c r="G135" s="12">
        <v>47.2</v>
      </c>
      <c r="H135" s="12">
        <f t="shared" ref="H135" si="178">CEILING(((100+G135)*F135/100),1)</f>
        <v>18035</v>
      </c>
    </row>
    <row r="136" spans="1:8">
      <c r="A136" s="14" t="s">
        <v>113</v>
      </c>
      <c r="B136" s="12">
        <f t="shared" si="154"/>
        <v>9145</v>
      </c>
      <c r="C136" s="12">
        <v>47.2</v>
      </c>
      <c r="D136" s="12">
        <f t="shared" ref="D136" si="179">CEILING(((100+C136)*B136/100),1)</f>
        <v>13462</v>
      </c>
      <c r="E136" s="10"/>
      <c r="F136" s="12">
        <f t="shared" si="122"/>
        <v>12252</v>
      </c>
      <c r="G136" s="12">
        <v>47.2</v>
      </c>
      <c r="H136" s="12">
        <f t="shared" ref="H136" si="180">CEILING(((100+G136)*F136/100),1)</f>
        <v>18035</v>
      </c>
    </row>
    <row r="137" spans="1:8">
      <c r="A137" s="14" t="s">
        <v>114</v>
      </c>
      <c r="B137" s="12">
        <f t="shared" si="154"/>
        <v>9145</v>
      </c>
      <c r="C137" s="12">
        <v>47.2</v>
      </c>
      <c r="D137" s="12">
        <f t="shared" si="0"/>
        <v>13462</v>
      </c>
      <c r="E137" s="10"/>
      <c r="F137" s="12">
        <f t="shared" si="122"/>
        <v>12252</v>
      </c>
      <c r="G137" s="12">
        <v>47.2</v>
      </c>
      <c r="H137" s="12">
        <f t="shared" si="1"/>
        <v>18035</v>
      </c>
    </row>
    <row r="138" spans="1:8">
      <c r="A138" s="14" t="s">
        <v>115</v>
      </c>
      <c r="B138" s="12">
        <f t="shared" si="154"/>
        <v>9145</v>
      </c>
      <c r="C138" s="12">
        <v>47.2</v>
      </c>
      <c r="D138" s="12">
        <f t="shared" ref="D138" si="181">CEILING(((100+C138)*B138/100),1)</f>
        <v>13462</v>
      </c>
      <c r="E138" s="10"/>
      <c r="F138" s="12">
        <f t="shared" si="122"/>
        <v>12252</v>
      </c>
      <c r="G138" s="12">
        <v>47.2</v>
      </c>
      <c r="H138" s="12">
        <f t="shared" ref="H138" si="182">CEILING(((100+G138)*F138/100),1)</f>
        <v>18035</v>
      </c>
    </row>
    <row r="139" spans="1:8">
      <c r="A139" s="14" t="s">
        <v>116</v>
      </c>
      <c r="B139" s="12">
        <f t="shared" si="154"/>
        <v>9145</v>
      </c>
      <c r="C139" s="12">
        <v>47.2</v>
      </c>
      <c r="D139" s="12">
        <f t="shared" ref="D139" si="183">CEILING(((100+C139)*B139/100),1)</f>
        <v>13462</v>
      </c>
      <c r="E139" s="10"/>
      <c r="F139" s="12">
        <f t="shared" si="122"/>
        <v>12252</v>
      </c>
      <c r="G139" s="12">
        <v>47.2</v>
      </c>
      <c r="H139" s="12">
        <f t="shared" ref="H139" si="184">CEILING(((100+G139)*F139/100),1)</f>
        <v>18035</v>
      </c>
    </row>
    <row r="140" spans="1:8">
      <c r="A140" s="14" t="s">
        <v>117</v>
      </c>
      <c r="B140" s="12">
        <f t="shared" si="154"/>
        <v>9145</v>
      </c>
      <c r="C140" s="12">
        <v>52</v>
      </c>
      <c r="D140" s="12">
        <f t="shared" si="0"/>
        <v>13901</v>
      </c>
      <c r="E140" s="10"/>
      <c r="F140" s="12">
        <f t="shared" si="122"/>
        <v>12252</v>
      </c>
      <c r="G140" s="12">
        <v>52</v>
      </c>
      <c r="H140" s="12">
        <f t="shared" si="1"/>
        <v>18624</v>
      </c>
    </row>
    <row r="141" spans="1:8">
      <c r="A141" s="14" t="s">
        <v>118</v>
      </c>
      <c r="B141" s="12">
        <f t="shared" si="154"/>
        <v>9145</v>
      </c>
      <c r="C141" s="12">
        <v>52</v>
      </c>
      <c r="D141" s="12">
        <f t="shared" ref="D141" si="185">CEILING(((100+C141)*B141/100),1)</f>
        <v>13901</v>
      </c>
      <c r="E141" s="10"/>
      <c r="F141" s="12">
        <f t="shared" si="122"/>
        <v>12252</v>
      </c>
      <c r="G141" s="12">
        <v>52</v>
      </c>
      <c r="H141" s="12">
        <f t="shared" ref="H141" si="186">CEILING(((100+G141)*F141/100),1)</f>
        <v>18624</v>
      </c>
    </row>
    <row r="142" spans="1:8">
      <c r="A142" s="14" t="s">
        <v>119</v>
      </c>
      <c r="B142" s="12">
        <f t="shared" si="154"/>
        <v>9145</v>
      </c>
      <c r="C142" s="12">
        <v>52</v>
      </c>
      <c r="D142" s="12">
        <f t="shared" ref="D142" si="187">CEILING(((100+C142)*B142/100),1)</f>
        <v>13901</v>
      </c>
      <c r="E142" s="10"/>
      <c r="F142" s="12">
        <f t="shared" si="122"/>
        <v>12252</v>
      </c>
      <c r="G142" s="12">
        <v>52</v>
      </c>
      <c r="H142" s="12">
        <f t="shared" ref="H142" si="188">CEILING(((100+G142)*F142/100),1)</f>
        <v>18624</v>
      </c>
    </row>
    <row r="143" spans="1:8">
      <c r="A143" s="14" t="s">
        <v>120</v>
      </c>
      <c r="B143" s="12">
        <f t="shared" si="154"/>
        <v>9145</v>
      </c>
      <c r="C143" s="12">
        <v>56.7</v>
      </c>
      <c r="D143" s="12">
        <f t="shared" si="0"/>
        <v>14331</v>
      </c>
      <c r="E143" s="10"/>
      <c r="F143" s="12">
        <f t="shared" si="122"/>
        <v>12252</v>
      </c>
      <c r="G143" s="12">
        <v>56.7</v>
      </c>
      <c r="H143" s="12">
        <f t="shared" si="1"/>
        <v>19199</v>
      </c>
    </row>
    <row r="144" spans="1:8">
      <c r="A144" s="14" t="s">
        <v>121</v>
      </c>
      <c r="B144" s="12">
        <f t="shared" si="154"/>
        <v>9145</v>
      </c>
      <c r="C144" s="12">
        <v>56.7</v>
      </c>
      <c r="D144" s="12">
        <f t="shared" ref="D144" si="189">CEILING(((100+C144)*B144/100),1)</f>
        <v>14331</v>
      </c>
      <c r="E144" s="10"/>
      <c r="F144" s="12">
        <f t="shared" si="122"/>
        <v>12252</v>
      </c>
      <c r="G144" s="12">
        <v>56.7</v>
      </c>
      <c r="H144" s="12">
        <f t="shared" ref="H144" si="190">CEILING(((100+G144)*F144/100),1)</f>
        <v>19199</v>
      </c>
    </row>
    <row r="145" spans="1:8">
      <c r="A145" s="14" t="s">
        <v>121</v>
      </c>
      <c r="B145" s="12">
        <f t="shared" si="154"/>
        <v>9145</v>
      </c>
      <c r="C145" s="12">
        <v>56.7</v>
      </c>
      <c r="D145" s="12">
        <f t="shared" ref="D145" si="191">CEILING(((100+C145)*B145/100),1)</f>
        <v>14331</v>
      </c>
      <c r="E145" s="10"/>
      <c r="F145" s="12">
        <f t="shared" si="122"/>
        <v>12252</v>
      </c>
      <c r="G145" s="12">
        <v>56.7</v>
      </c>
      <c r="H145" s="12">
        <f t="shared" ref="H145" si="192">CEILING(((100+G145)*F145/100),1)</f>
        <v>19199</v>
      </c>
    </row>
    <row r="146" spans="1:8">
      <c r="A146" s="14" t="s">
        <v>122</v>
      </c>
      <c r="B146" s="12">
        <f>B141</f>
        <v>9145</v>
      </c>
      <c r="C146" s="12">
        <v>56.7</v>
      </c>
      <c r="D146" s="12">
        <f t="shared" ref="D146" si="193">CEILING(((100+C146)*B146/100),1)</f>
        <v>14331</v>
      </c>
      <c r="E146" s="10"/>
      <c r="F146" s="12">
        <f t="shared" si="122"/>
        <v>12252</v>
      </c>
      <c r="G146" s="12">
        <v>56.7</v>
      </c>
      <c r="H146" s="12">
        <f t="shared" ref="H146" si="194">CEILING(((100+G146)*F146/100),1)</f>
        <v>19199</v>
      </c>
    </row>
    <row r="147" spans="1:8">
      <c r="A147" s="14" t="s">
        <v>123</v>
      </c>
      <c r="B147" s="12">
        <f>B142</f>
        <v>9145</v>
      </c>
      <c r="C147" s="12">
        <v>56.7</v>
      </c>
      <c r="D147" s="12">
        <f t="shared" ref="D147" si="195">CEILING(((100+C147)*B147/100),1)</f>
        <v>14331</v>
      </c>
      <c r="E147" s="10"/>
      <c r="F147" s="12">
        <f t="shared" si="122"/>
        <v>12252</v>
      </c>
      <c r="G147" s="12">
        <v>56.7</v>
      </c>
      <c r="H147" s="12">
        <f t="shared" ref="H147" si="196">CEILING(((100+G147)*F147/100),1)</f>
        <v>19199</v>
      </c>
    </row>
    <row r="148" spans="1:8">
      <c r="A148" s="14" t="s">
        <v>123</v>
      </c>
      <c r="B148" s="12">
        <f>B143</f>
        <v>9145</v>
      </c>
      <c r="C148" s="12">
        <v>56.7</v>
      </c>
      <c r="D148" s="12">
        <f t="shared" ref="D148" si="197">CEILING(((100+C148)*B148/100),1)</f>
        <v>14331</v>
      </c>
      <c r="E148" s="10"/>
      <c r="F148" s="12">
        <f t="shared" si="122"/>
        <v>12252</v>
      </c>
      <c r="G148" s="12">
        <v>56.7</v>
      </c>
      <c r="H148" s="12">
        <f t="shared" ref="H148" si="198">CEILING(((100+G148)*F148/100),1)</f>
        <v>19199</v>
      </c>
    </row>
    <row r="149" spans="1:8">
      <c r="A149" s="14" t="s">
        <v>124</v>
      </c>
      <c r="B149" s="12">
        <f t="shared" ref="B149:B159" si="199">B146</f>
        <v>9145</v>
      </c>
      <c r="C149" s="12">
        <v>61.5</v>
      </c>
      <c r="D149" s="12">
        <f t="shared" si="0"/>
        <v>14770</v>
      </c>
      <c r="E149" s="10"/>
      <c r="F149" s="12">
        <f t="shared" si="122"/>
        <v>12252</v>
      </c>
      <c r="G149" s="12">
        <v>61.5</v>
      </c>
      <c r="H149" s="12">
        <f t="shared" si="1"/>
        <v>19787</v>
      </c>
    </row>
    <row r="150" spans="1:8">
      <c r="A150" s="14" t="s">
        <v>125</v>
      </c>
      <c r="B150" s="12">
        <f t="shared" si="199"/>
        <v>9145</v>
      </c>
      <c r="C150" s="12">
        <v>61.5</v>
      </c>
      <c r="D150" s="12">
        <f t="shared" ref="D150" si="200">CEILING(((100+C150)*B150/100),1)</f>
        <v>14770</v>
      </c>
      <c r="E150" s="10"/>
      <c r="F150" s="12">
        <f t="shared" si="122"/>
        <v>12252</v>
      </c>
      <c r="G150" s="12">
        <v>61.5</v>
      </c>
      <c r="H150" s="12">
        <f t="shared" ref="H150" si="201">CEILING(((100+G150)*F150/100),1)</f>
        <v>19787</v>
      </c>
    </row>
    <row r="151" spans="1:8">
      <c r="A151" s="14" t="s">
        <v>126</v>
      </c>
      <c r="B151" s="12">
        <f t="shared" si="199"/>
        <v>9145</v>
      </c>
      <c r="C151" s="12">
        <v>61.5</v>
      </c>
      <c r="D151" s="12">
        <f t="shared" ref="D151" si="202">CEILING(((100+C151)*B151/100),1)</f>
        <v>14770</v>
      </c>
      <c r="E151" s="10"/>
      <c r="F151" s="12">
        <f t="shared" si="122"/>
        <v>12252</v>
      </c>
      <c r="G151" s="12">
        <v>61.5</v>
      </c>
      <c r="H151" s="12">
        <f t="shared" ref="H151" si="203">CEILING(((100+G151)*F151/100),1)</f>
        <v>19787</v>
      </c>
    </row>
    <row r="152" spans="1:8">
      <c r="A152" s="14" t="s">
        <v>127</v>
      </c>
      <c r="B152" s="12">
        <f t="shared" si="199"/>
        <v>9145</v>
      </c>
      <c r="C152" s="12">
        <v>67.3</v>
      </c>
      <c r="D152" s="12">
        <f t="shared" si="0"/>
        <v>15300</v>
      </c>
      <c r="E152" s="10"/>
      <c r="F152" s="12">
        <f t="shared" si="122"/>
        <v>12252</v>
      </c>
      <c r="G152" s="12">
        <v>67.3</v>
      </c>
      <c r="H152" s="12">
        <f t="shared" si="1"/>
        <v>20498</v>
      </c>
    </row>
    <row r="153" spans="1:8">
      <c r="A153" s="14" t="s">
        <v>128</v>
      </c>
      <c r="B153" s="12">
        <f t="shared" si="199"/>
        <v>9145</v>
      </c>
      <c r="C153" s="12">
        <v>67.3</v>
      </c>
      <c r="D153" s="12">
        <f t="shared" ref="D153" si="204">CEILING(((100+C153)*B153/100),1)</f>
        <v>15300</v>
      </c>
      <c r="E153" s="10"/>
      <c r="F153" s="12">
        <f t="shared" si="122"/>
        <v>12252</v>
      </c>
      <c r="G153" s="12">
        <v>67.3</v>
      </c>
      <c r="H153" s="12">
        <f t="shared" ref="H153" si="205">CEILING(((100+G153)*F153/100),1)</f>
        <v>20498</v>
      </c>
    </row>
    <row r="154" spans="1:8">
      <c r="A154" s="14" t="s">
        <v>128</v>
      </c>
      <c r="B154" s="12">
        <f t="shared" si="199"/>
        <v>9145</v>
      </c>
      <c r="C154" s="12">
        <v>67.3</v>
      </c>
      <c r="D154" s="12">
        <f t="shared" ref="D154" si="206">CEILING(((100+C154)*B154/100),1)</f>
        <v>15300</v>
      </c>
      <c r="E154" s="10"/>
      <c r="F154" s="12">
        <f t="shared" si="122"/>
        <v>12252</v>
      </c>
      <c r="G154" s="12">
        <v>67.3</v>
      </c>
      <c r="H154" s="12">
        <f t="shared" ref="H154" si="207">CEILING(((100+G154)*F154/100),1)</f>
        <v>20498</v>
      </c>
    </row>
    <row r="155" spans="1:8">
      <c r="A155" s="14" t="s">
        <v>129</v>
      </c>
      <c r="B155" s="12">
        <f t="shared" si="199"/>
        <v>9145</v>
      </c>
      <c r="C155" s="12">
        <v>71.5</v>
      </c>
      <c r="D155" s="12">
        <f t="shared" si="0"/>
        <v>15684</v>
      </c>
      <c r="E155" s="10"/>
      <c r="F155" s="12">
        <f t="shared" si="122"/>
        <v>12252</v>
      </c>
      <c r="G155" s="12">
        <v>71.5</v>
      </c>
      <c r="H155" s="12">
        <f t="shared" si="1"/>
        <v>21013</v>
      </c>
    </row>
    <row r="156" spans="1:8">
      <c r="A156" s="14" t="s">
        <v>130</v>
      </c>
      <c r="B156" s="12">
        <f t="shared" si="199"/>
        <v>9145</v>
      </c>
      <c r="C156" s="12">
        <v>71.5</v>
      </c>
      <c r="D156" s="12">
        <f t="shared" ref="D156" si="208">CEILING(((100+C156)*B156/100),1)</f>
        <v>15684</v>
      </c>
      <c r="E156" s="10"/>
      <c r="F156" s="12">
        <f t="shared" ref="F156:F157" si="209">F155</f>
        <v>12252</v>
      </c>
      <c r="G156" s="12">
        <v>71.5</v>
      </c>
      <c r="H156" s="12">
        <f t="shared" ref="H156" si="210">CEILING(((100+G156)*F156/100),1)</f>
        <v>21013</v>
      </c>
    </row>
    <row r="157" spans="1:8">
      <c r="A157" s="14" t="s">
        <v>131</v>
      </c>
      <c r="B157" s="12">
        <f t="shared" si="199"/>
        <v>9145</v>
      </c>
      <c r="C157" s="12">
        <v>71.5</v>
      </c>
      <c r="D157" s="12">
        <f t="shared" ref="D157" si="211">CEILING(((100+C157)*B157/100),1)</f>
        <v>15684</v>
      </c>
      <c r="E157" s="10"/>
      <c r="F157" s="12">
        <f t="shared" si="209"/>
        <v>12252</v>
      </c>
      <c r="G157" s="12">
        <v>71.5</v>
      </c>
      <c r="H157" s="12">
        <f t="shared" ref="H157" si="212">CEILING(((100+G157)*F157/100),1)</f>
        <v>21013</v>
      </c>
    </row>
    <row r="158" spans="1:8">
      <c r="A158" s="14" t="s">
        <v>132</v>
      </c>
      <c r="B158" s="12">
        <f t="shared" si="199"/>
        <v>9145</v>
      </c>
      <c r="C158" s="12">
        <v>74.900000000000006</v>
      </c>
      <c r="D158" s="12">
        <f t="shared" si="0"/>
        <v>15995</v>
      </c>
      <c r="E158" s="10"/>
      <c r="F158" s="12">
        <f>F155</f>
        <v>12252</v>
      </c>
      <c r="G158" s="12">
        <v>74.900000000000006</v>
      </c>
      <c r="H158" s="12">
        <f t="shared" si="1"/>
        <v>21429</v>
      </c>
    </row>
    <row r="159" spans="1:8">
      <c r="A159" s="14" t="s">
        <v>133</v>
      </c>
      <c r="B159" s="12">
        <f t="shared" si="199"/>
        <v>9145</v>
      </c>
      <c r="C159" s="12">
        <v>74.900000000000006</v>
      </c>
      <c r="D159" s="12">
        <f t="shared" ref="D159" si="213">CEILING(((100+C159)*B159/100),1)</f>
        <v>15995</v>
      </c>
      <c r="E159" s="10"/>
      <c r="F159" s="12">
        <f>F156</f>
        <v>12252</v>
      </c>
      <c r="G159" s="12">
        <v>74.900000000000006</v>
      </c>
      <c r="H159" s="12">
        <f t="shared" ref="H159:H161" si="214">CEILING(((100+G159)*F159/100),1)</f>
        <v>21429</v>
      </c>
    </row>
    <row r="160" spans="1:8">
      <c r="A160" s="14" t="s">
        <v>135</v>
      </c>
      <c r="B160" s="12">
        <f>CEILING((B159/30*9),1)</f>
        <v>2744</v>
      </c>
      <c r="C160" s="12">
        <v>74.900000000000006</v>
      </c>
      <c r="D160" s="12">
        <f t="shared" ref="D160" si="215">CEILING(((100+C160)*B160/100),1)</f>
        <v>4800</v>
      </c>
      <c r="E160" s="10"/>
      <c r="F160" s="12">
        <f>CEILING((F159/30*9),1)</f>
        <v>3676</v>
      </c>
      <c r="G160" s="12">
        <v>74.900000000000006</v>
      </c>
      <c r="H160" s="12">
        <f t="shared" si="214"/>
        <v>6430</v>
      </c>
    </row>
    <row r="161" spans="1:8">
      <c r="A161" s="14" t="s">
        <v>134</v>
      </c>
      <c r="B161" s="12">
        <f>CEILING((B162/30*21),1)</f>
        <v>6758</v>
      </c>
      <c r="C161" s="12">
        <v>74.900000000000006</v>
      </c>
      <c r="D161" s="12">
        <f t="shared" ref="D161:D163" si="216">CEILING(((100+C161)*B161/100),1)</f>
        <v>11820</v>
      </c>
      <c r="E161" s="10"/>
      <c r="F161" s="12">
        <f>CEILING((F162/30*21),1)</f>
        <v>9054</v>
      </c>
      <c r="G161" s="12">
        <v>74.900000000000006</v>
      </c>
      <c r="H161" s="12">
        <f t="shared" si="214"/>
        <v>15836</v>
      </c>
    </row>
    <row r="162" spans="1:8">
      <c r="A162" s="14" t="s">
        <v>136</v>
      </c>
      <c r="B162" s="12">
        <f>CEILING((B75*1.3*1.782),1)</f>
        <v>9654</v>
      </c>
      <c r="C162" s="12">
        <v>78.900000000000006</v>
      </c>
      <c r="D162" s="12">
        <f t="shared" si="216"/>
        <v>17272</v>
      </c>
      <c r="E162" s="10"/>
      <c r="F162" s="12">
        <f>CEILING((F75*1.3*1.782),1)</f>
        <v>12934</v>
      </c>
      <c r="G162" s="12">
        <v>74.900000000000006</v>
      </c>
      <c r="H162" s="12">
        <f t="shared" si="1"/>
        <v>22622</v>
      </c>
    </row>
    <row r="163" spans="1:8">
      <c r="A163" s="14" t="s">
        <v>137</v>
      </c>
      <c r="B163" s="12">
        <f>CEILING((B76*1.3*1.782),1)</f>
        <v>9654</v>
      </c>
      <c r="C163" s="12">
        <v>78.900000000000006</v>
      </c>
      <c r="D163" s="12">
        <f t="shared" si="216"/>
        <v>17272</v>
      </c>
      <c r="E163" s="10"/>
      <c r="F163" s="12">
        <f>F162</f>
        <v>12934</v>
      </c>
      <c r="G163" s="22">
        <v>74.900000000000006</v>
      </c>
      <c r="H163" s="12">
        <f t="shared" si="1"/>
        <v>22622</v>
      </c>
    </row>
    <row r="164" spans="1:8">
      <c r="A164" s="14" t="s">
        <v>138</v>
      </c>
      <c r="B164" s="12">
        <f>CEILING((B77*1.3*1.782),1)</f>
        <v>9654</v>
      </c>
      <c r="C164" s="12">
        <v>78.900000000000006</v>
      </c>
      <c r="D164" s="12">
        <f t="shared" si="0"/>
        <v>17272</v>
      </c>
      <c r="E164" s="10"/>
      <c r="F164" s="12">
        <f>CEILING((F77*1.3*1.782),1)</f>
        <v>12934</v>
      </c>
      <c r="G164" s="12">
        <v>78.900000000000006</v>
      </c>
      <c r="H164" s="12">
        <f t="shared" si="1"/>
        <v>23139</v>
      </c>
    </row>
    <row r="165" spans="1:8">
      <c r="A165" s="14" t="s">
        <v>139</v>
      </c>
      <c r="B165" s="12">
        <f>B164</f>
        <v>9654</v>
      </c>
      <c r="C165" s="12">
        <v>85.5</v>
      </c>
      <c r="D165" s="12">
        <f t="shared" si="0"/>
        <v>17909</v>
      </c>
      <c r="E165" s="10"/>
      <c r="F165" s="12">
        <f>F164</f>
        <v>12934</v>
      </c>
      <c r="G165" s="12">
        <v>85.5</v>
      </c>
      <c r="H165" s="12">
        <f t="shared" si="1"/>
        <v>23993</v>
      </c>
    </row>
    <row r="166" spans="1:8">
      <c r="A166" s="14" t="s">
        <v>140</v>
      </c>
      <c r="B166" s="12">
        <f>B165</f>
        <v>9654</v>
      </c>
      <c r="C166" s="12">
        <v>85.5</v>
      </c>
      <c r="D166" s="12">
        <f t="shared" ref="D166" si="217">CEILING(((100+C166)*B166/100),1)</f>
        <v>17909</v>
      </c>
      <c r="E166" s="10"/>
      <c r="F166" s="12">
        <f>F165</f>
        <v>12934</v>
      </c>
      <c r="G166" s="12">
        <v>85.5</v>
      </c>
      <c r="H166" s="12">
        <f t="shared" ref="H166" si="218">CEILING(((100+G166)*F166/100),1)</f>
        <v>23993</v>
      </c>
    </row>
    <row r="167" spans="1:8">
      <c r="A167" s="14" t="s">
        <v>141</v>
      </c>
      <c r="B167" s="12">
        <f>B166</f>
        <v>9654</v>
      </c>
      <c r="C167" s="12">
        <v>85.5</v>
      </c>
      <c r="D167" s="12">
        <f t="shared" ref="D167" si="219">CEILING(((100+C167)*B167/100),1)</f>
        <v>17909</v>
      </c>
      <c r="E167" s="10"/>
      <c r="F167" s="12">
        <f>F166</f>
        <v>12934</v>
      </c>
      <c r="G167" s="12">
        <v>85.5</v>
      </c>
      <c r="H167" s="12">
        <f t="shared" ref="H167" si="220">CEILING(((100+G167)*F167/100),1)</f>
        <v>23993</v>
      </c>
    </row>
    <row r="168" spans="1:8">
      <c r="A168" s="14" t="s">
        <v>142</v>
      </c>
      <c r="B168" s="12">
        <f t="shared" ref="B168:B197" si="221">B165</f>
        <v>9654</v>
      </c>
      <c r="C168" s="12">
        <v>90.5</v>
      </c>
      <c r="D168" s="12">
        <f t="shared" si="0"/>
        <v>18391</v>
      </c>
      <c r="E168" s="10"/>
      <c r="F168" s="12">
        <f t="shared" ref="F168:F197" si="222">F165</f>
        <v>12934</v>
      </c>
      <c r="G168" s="12">
        <v>90.5</v>
      </c>
      <c r="H168" s="12">
        <f t="shared" si="1"/>
        <v>24640</v>
      </c>
    </row>
    <row r="169" spans="1:8">
      <c r="A169" s="14" t="s">
        <v>143</v>
      </c>
      <c r="B169" s="12">
        <f t="shared" si="221"/>
        <v>9654</v>
      </c>
      <c r="C169" s="12">
        <v>90.5</v>
      </c>
      <c r="D169" s="12">
        <f t="shared" ref="D169" si="223">CEILING(((100+C169)*B169/100),1)</f>
        <v>18391</v>
      </c>
      <c r="E169" s="10"/>
      <c r="F169" s="12">
        <f t="shared" si="222"/>
        <v>12934</v>
      </c>
      <c r="G169" s="12">
        <v>90.5</v>
      </c>
      <c r="H169" s="12">
        <f t="shared" ref="H169" si="224">CEILING(((100+G169)*F169/100),1)</f>
        <v>24640</v>
      </c>
    </row>
    <row r="170" spans="1:8">
      <c r="A170" s="14" t="s">
        <v>144</v>
      </c>
      <c r="B170" s="12">
        <f t="shared" si="221"/>
        <v>9654</v>
      </c>
      <c r="C170" s="12">
        <v>90.5</v>
      </c>
      <c r="D170" s="12">
        <f t="shared" ref="D170" si="225">CEILING(((100+C170)*B170/100),1)</f>
        <v>18391</v>
      </c>
      <c r="E170" s="10"/>
      <c r="F170" s="12">
        <f t="shared" si="222"/>
        <v>12934</v>
      </c>
      <c r="G170" s="12">
        <v>90.5</v>
      </c>
      <c r="H170" s="12">
        <f t="shared" ref="H170" si="226">CEILING(((100+G170)*F170/100),1)</f>
        <v>24640</v>
      </c>
    </row>
    <row r="171" spans="1:8">
      <c r="A171" s="14" t="s">
        <v>145</v>
      </c>
      <c r="B171" s="12">
        <f t="shared" si="221"/>
        <v>9654</v>
      </c>
      <c r="C171" s="12">
        <v>88.4</v>
      </c>
      <c r="D171" s="12">
        <f t="shared" si="0"/>
        <v>18189</v>
      </c>
      <c r="E171" s="10"/>
      <c r="F171" s="12">
        <f t="shared" si="222"/>
        <v>12934</v>
      </c>
      <c r="G171" s="12">
        <v>88.4</v>
      </c>
      <c r="H171" s="12">
        <f t="shared" si="1"/>
        <v>24368</v>
      </c>
    </row>
    <row r="172" spans="1:8">
      <c r="A172" s="14" t="s">
        <v>146</v>
      </c>
      <c r="B172" s="12">
        <f t="shared" si="221"/>
        <v>9654</v>
      </c>
      <c r="C172" s="12">
        <v>88.4</v>
      </c>
      <c r="D172" s="12">
        <f t="shared" ref="D172" si="227">CEILING(((100+C172)*B172/100),1)</f>
        <v>18189</v>
      </c>
      <c r="E172" s="10"/>
      <c r="F172" s="12">
        <f t="shared" si="222"/>
        <v>12934</v>
      </c>
      <c r="G172" s="12">
        <v>88.4</v>
      </c>
      <c r="H172" s="12">
        <f t="shared" ref="H172" si="228">CEILING(((100+G172)*F172/100),1)</f>
        <v>24368</v>
      </c>
    </row>
    <row r="173" spans="1:8">
      <c r="A173" s="14" t="s">
        <v>147</v>
      </c>
      <c r="B173" s="12">
        <f t="shared" si="221"/>
        <v>9654</v>
      </c>
      <c r="C173" s="12">
        <v>88.4</v>
      </c>
      <c r="D173" s="12">
        <f t="shared" ref="D173" si="229">CEILING(((100+C173)*B173/100),1)</f>
        <v>18189</v>
      </c>
      <c r="E173" s="10"/>
      <c r="F173" s="12">
        <f t="shared" si="222"/>
        <v>12934</v>
      </c>
      <c r="G173" s="12">
        <v>88.4</v>
      </c>
      <c r="H173" s="12">
        <f t="shared" ref="H173" si="230">CEILING(((100+G173)*F173/100),1)</f>
        <v>24368</v>
      </c>
    </row>
    <row r="174" spans="1:8">
      <c r="A174" s="14" t="s">
        <v>148</v>
      </c>
      <c r="B174" s="12">
        <f t="shared" si="221"/>
        <v>9654</v>
      </c>
      <c r="C174" s="12">
        <v>91.3</v>
      </c>
      <c r="D174" s="12">
        <f t="shared" si="0"/>
        <v>18469</v>
      </c>
      <c r="E174" s="10"/>
      <c r="F174" s="12">
        <f t="shared" si="222"/>
        <v>12934</v>
      </c>
      <c r="G174" s="12">
        <v>91.3</v>
      </c>
      <c r="H174" s="12">
        <f t="shared" si="1"/>
        <v>24743</v>
      </c>
    </row>
    <row r="175" spans="1:8">
      <c r="A175" s="14" t="s">
        <v>149</v>
      </c>
      <c r="B175" s="12">
        <f t="shared" si="221"/>
        <v>9654</v>
      </c>
      <c r="C175" s="12">
        <v>91.3</v>
      </c>
      <c r="D175" s="12">
        <f t="shared" ref="D175" si="231">CEILING(((100+C175)*B175/100),1)</f>
        <v>18469</v>
      </c>
      <c r="E175" s="10"/>
      <c r="F175" s="12">
        <f t="shared" si="222"/>
        <v>12934</v>
      </c>
      <c r="G175" s="12">
        <v>91.3</v>
      </c>
      <c r="H175" s="12">
        <f t="shared" ref="H175" si="232">CEILING(((100+G175)*F175/100),1)</f>
        <v>24743</v>
      </c>
    </row>
    <row r="176" spans="1:8">
      <c r="A176" s="14" t="s">
        <v>150</v>
      </c>
      <c r="B176" s="12">
        <f t="shared" si="221"/>
        <v>9654</v>
      </c>
      <c r="C176" s="12">
        <v>91.3</v>
      </c>
      <c r="D176" s="12">
        <f t="shared" ref="D176" si="233">CEILING(((100+C176)*B176/100),1)</f>
        <v>18469</v>
      </c>
      <c r="E176" s="10"/>
      <c r="F176" s="12">
        <f t="shared" si="222"/>
        <v>12934</v>
      </c>
      <c r="G176" s="12">
        <v>91.3</v>
      </c>
      <c r="H176" s="12">
        <f t="shared" ref="H176" si="234">CEILING(((100+G176)*F176/100),1)</f>
        <v>24743</v>
      </c>
    </row>
    <row r="177" spans="1:8">
      <c r="A177" s="14" t="s">
        <v>151</v>
      </c>
      <c r="B177" s="12">
        <f t="shared" si="221"/>
        <v>9654</v>
      </c>
      <c r="C177" s="12">
        <v>98.1</v>
      </c>
      <c r="D177" s="12">
        <f t="shared" si="0"/>
        <v>19125</v>
      </c>
      <c r="E177" s="10"/>
      <c r="F177" s="12">
        <f t="shared" si="222"/>
        <v>12934</v>
      </c>
      <c r="G177" s="12">
        <v>98.1</v>
      </c>
      <c r="H177" s="12">
        <f t="shared" si="1"/>
        <v>25623</v>
      </c>
    </row>
    <row r="178" spans="1:8">
      <c r="A178" s="14" t="s">
        <v>152</v>
      </c>
      <c r="B178" s="12">
        <f t="shared" si="221"/>
        <v>9654</v>
      </c>
      <c r="C178" s="12">
        <v>98.1</v>
      </c>
      <c r="D178" s="12">
        <f t="shared" ref="D178" si="235">CEILING(((100+C178)*B178/100),1)</f>
        <v>19125</v>
      </c>
      <c r="E178" s="10"/>
      <c r="F178" s="12">
        <f t="shared" si="222"/>
        <v>12934</v>
      </c>
      <c r="G178" s="12">
        <v>98.1</v>
      </c>
      <c r="H178" s="12">
        <f t="shared" ref="H178" si="236">CEILING(((100+G178)*F178/100),1)</f>
        <v>25623</v>
      </c>
    </row>
    <row r="179" spans="1:8">
      <c r="A179" s="14" t="s">
        <v>153</v>
      </c>
      <c r="B179" s="12">
        <f t="shared" si="221"/>
        <v>9654</v>
      </c>
      <c r="C179" s="12">
        <v>98.1</v>
      </c>
      <c r="D179" s="12">
        <f t="shared" ref="D179" si="237">CEILING(((100+C179)*B179/100),1)</f>
        <v>19125</v>
      </c>
      <c r="E179" s="10"/>
      <c r="F179" s="12">
        <f t="shared" si="222"/>
        <v>12934</v>
      </c>
      <c r="G179" s="12">
        <v>98.1</v>
      </c>
      <c r="H179" s="12">
        <f t="shared" ref="H179" si="238">CEILING(((100+G179)*F179/100),1)</f>
        <v>25623</v>
      </c>
    </row>
    <row r="180" spans="1:8">
      <c r="A180" s="14" t="s">
        <v>154</v>
      </c>
      <c r="B180" s="12">
        <f t="shared" si="221"/>
        <v>9654</v>
      </c>
      <c r="C180" s="12">
        <v>100.3</v>
      </c>
      <c r="D180" s="12">
        <f t="shared" si="0"/>
        <v>19337</v>
      </c>
      <c r="E180" s="10"/>
      <c r="F180" s="12">
        <f t="shared" si="222"/>
        <v>12934</v>
      </c>
      <c r="G180" s="12">
        <v>100.3</v>
      </c>
      <c r="H180" s="12">
        <f t="shared" si="1"/>
        <v>25907</v>
      </c>
    </row>
    <row r="181" spans="1:8">
      <c r="A181" s="14" t="s">
        <v>155</v>
      </c>
      <c r="B181" s="12">
        <f t="shared" si="221"/>
        <v>9654</v>
      </c>
      <c r="C181" s="12">
        <v>100.3</v>
      </c>
      <c r="D181" s="12">
        <f t="shared" ref="D181" si="239">CEILING(((100+C181)*B181/100),1)</f>
        <v>19337</v>
      </c>
      <c r="E181" s="10"/>
      <c r="F181" s="12">
        <f t="shared" si="222"/>
        <v>12934</v>
      </c>
      <c r="G181" s="12">
        <v>100.3</v>
      </c>
      <c r="H181" s="12">
        <f t="shared" ref="H181" si="240">CEILING(((100+G181)*F181/100),1)</f>
        <v>25907</v>
      </c>
    </row>
    <row r="182" spans="1:8">
      <c r="A182" s="14" t="s">
        <v>156</v>
      </c>
      <c r="B182" s="12">
        <f t="shared" si="221"/>
        <v>9654</v>
      </c>
      <c r="C182" s="12">
        <v>100.3</v>
      </c>
      <c r="D182" s="12">
        <f t="shared" ref="D182" si="241">CEILING(((100+C182)*B182/100),1)</f>
        <v>19337</v>
      </c>
      <c r="E182" s="10"/>
      <c r="F182" s="12">
        <f t="shared" si="222"/>
        <v>12934</v>
      </c>
      <c r="G182" s="12">
        <v>100.3</v>
      </c>
      <c r="H182" s="12">
        <f t="shared" ref="H182" si="242">CEILING(((100+G182)*F182/100),1)</f>
        <v>25907</v>
      </c>
    </row>
    <row r="183" spans="1:8">
      <c r="A183" s="14" t="s">
        <v>157</v>
      </c>
      <c r="B183" s="12">
        <f t="shared" si="221"/>
        <v>9654</v>
      </c>
      <c r="C183" s="12">
        <v>100.5</v>
      </c>
      <c r="D183" s="12">
        <f t="shared" si="0"/>
        <v>19357</v>
      </c>
      <c r="E183" s="10"/>
      <c r="F183" s="12">
        <f t="shared" si="222"/>
        <v>12934</v>
      </c>
      <c r="G183" s="12">
        <v>100.5</v>
      </c>
      <c r="H183" s="12">
        <f t="shared" si="1"/>
        <v>25933</v>
      </c>
    </row>
    <row r="184" spans="1:8">
      <c r="A184" s="14" t="s">
        <v>158</v>
      </c>
      <c r="B184" s="12">
        <f t="shared" si="221"/>
        <v>9654</v>
      </c>
      <c r="C184" s="12">
        <v>100.5</v>
      </c>
      <c r="D184" s="12">
        <f t="shared" ref="D184" si="243">CEILING(((100+C184)*B184/100),1)</f>
        <v>19357</v>
      </c>
      <c r="E184" s="10"/>
      <c r="F184" s="12">
        <f t="shared" si="222"/>
        <v>12934</v>
      </c>
      <c r="G184" s="12">
        <v>100.5</v>
      </c>
      <c r="H184" s="12">
        <f t="shared" ref="H184" si="244">CEILING(((100+G184)*F184/100),1)</f>
        <v>25933</v>
      </c>
    </row>
    <row r="185" spans="1:8">
      <c r="A185" s="14" t="s">
        <v>159</v>
      </c>
      <c r="B185" s="12">
        <f t="shared" si="221"/>
        <v>9654</v>
      </c>
      <c r="C185" s="12">
        <v>100.5</v>
      </c>
      <c r="D185" s="12">
        <f t="shared" ref="D185" si="245">CEILING(((100+C185)*B185/100),1)</f>
        <v>19357</v>
      </c>
      <c r="E185" s="10"/>
      <c r="F185" s="12">
        <f t="shared" si="222"/>
        <v>12934</v>
      </c>
      <c r="G185" s="12">
        <v>100.5</v>
      </c>
      <c r="H185" s="12">
        <f t="shared" ref="H185" si="246">CEILING(((100+G185)*F185/100),1)</f>
        <v>25933</v>
      </c>
    </row>
    <row r="186" spans="1:8">
      <c r="A186" s="14" t="s">
        <v>160</v>
      </c>
      <c r="B186" s="12">
        <f t="shared" si="221"/>
        <v>9654</v>
      </c>
      <c r="C186" s="12">
        <v>102.67</v>
      </c>
      <c r="D186" s="12">
        <f t="shared" si="0"/>
        <v>19566</v>
      </c>
      <c r="E186" s="10"/>
      <c r="F186" s="12">
        <f t="shared" si="222"/>
        <v>12934</v>
      </c>
      <c r="G186" s="12">
        <v>102.67</v>
      </c>
      <c r="H186" s="12">
        <f t="shared" si="1"/>
        <v>26214</v>
      </c>
    </row>
    <row r="187" spans="1:8">
      <c r="A187" s="14" t="s">
        <v>161</v>
      </c>
      <c r="B187" s="12">
        <f t="shared" si="221"/>
        <v>9654</v>
      </c>
      <c r="C187" s="12">
        <v>102.67</v>
      </c>
      <c r="D187" s="12">
        <f t="shared" ref="D187" si="247">CEILING(((100+C187)*B187/100),1)</f>
        <v>19566</v>
      </c>
      <c r="E187" s="10"/>
      <c r="F187" s="12">
        <f t="shared" si="222"/>
        <v>12934</v>
      </c>
      <c r="G187" s="12">
        <v>102.67</v>
      </c>
      <c r="H187" s="12">
        <f t="shared" ref="H187" si="248">CEILING(((100+G187)*F187/100),1)</f>
        <v>26214</v>
      </c>
    </row>
    <row r="188" spans="1:8">
      <c r="A188" s="14" t="s">
        <v>162</v>
      </c>
      <c r="B188" s="12">
        <f t="shared" si="221"/>
        <v>9654</v>
      </c>
      <c r="C188" s="12">
        <v>102.67</v>
      </c>
      <c r="D188" s="12">
        <f t="shared" ref="D188" si="249">CEILING(((100+C188)*B188/100),1)</f>
        <v>19566</v>
      </c>
      <c r="E188" s="10"/>
      <c r="F188" s="12">
        <f t="shared" si="222"/>
        <v>12934</v>
      </c>
      <c r="G188" s="12">
        <v>102.67</v>
      </c>
      <c r="H188" s="12">
        <f t="shared" ref="H188" si="250">CEILING(((100+G188)*F188/100),1)</f>
        <v>26214</v>
      </c>
    </row>
    <row r="189" spans="1:8">
      <c r="A189" s="14" t="s">
        <v>163</v>
      </c>
      <c r="B189" s="12">
        <f t="shared" si="221"/>
        <v>9654</v>
      </c>
      <c r="C189" s="12">
        <v>107.9</v>
      </c>
      <c r="D189" s="12">
        <f t="shared" si="0"/>
        <v>20071</v>
      </c>
      <c r="E189" s="10"/>
      <c r="F189" s="12">
        <f t="shared" si="222"/>
        <v>12934</v>
      </c>
      <c r="G189" s="12">
        <v>107.9</v>
      </c>
      <c r="H189" s="12">
        <f t="shared" si="1"/>
        <v>26890</v>
      </c>
    </row>
    <row r="190" spans="1:8">
      <c r="A190" s="14" t="s">
        <v>164</v>
      </c>
      <c r="B190" s="12">
        <f t="shared" si="221"/>
        <v>9654</v>
      </c>
      <c r="C190" s="12">
        <v>107.9</v>
      </c>
      <c r="D190" s="12">
        <f t="shared" ref="D190" si="251">CEILING(((100+C190)*B190/100),1)</f>
        <v>20071</v>
      </c>
      <c r="E190" s="10"/>
      <c r="F190" s="12">
        <f t="shared" si="222"/>
        <v>12934</v>
      </c>
      <c r="G190" s="12">
        <v>107.9</v>
      </c>
      <c r="H190" s="12">
        <f t="shared" ref="H190" si="252">CEILING(((100+G190)*F190/100),1)</f>
        <v>26890</v>
      </c>
    </row>
    <row r="191" spans="1:8">
      <c r="A191" s="14" t="s">
        <v>165</v>
      </c>
      <c r="B191" s="12">
        <f t="shared" si="221"/>
        <v>9654</v>
      </c>
      <c r="C191" s="12">
        <v>107.9</v>
      </c>
      <c r="D191" s="12">
        <f t="shared" ref="D191" si="253">CEILING(((100+C191)*B191/100),1)</f>
        <v>20071</v>
      </c>
      <c r="E191" s="10"/>
      <c r="F191" s="12">
        <f t="shared" si="222"/>
        <v>12934</v>
      </c>
      <c r="G191" s="12">
        <v>107.9</v>
      </c>
      <c r="H191" s="12">
        <f t="shared" ref="H191" si="254">CEILING(((100+G191)*F191/100),1)</f>
        <v>26890</v>
      </c>
    </row>
    <row r="192" spans="1:8">
      <c r="A192" s="14" t="s">
        <v>166</v>
      </c>
      <c r="B192" s="12">
        <f t="shared" si="221"/>
        <v>9654</v>
      </c>
      <c r="C192" s="12">
        <v>112.4</v>
      </c>
      <c r="D192" s="12">
        <f t="shared" si="0"/>
        <v>20506</v>
      </c>
      <c r="E192" s="10"/>
      <c r="F192" s="12">
        <f t="shared" si="222"/>
        <v>12934</v>
      </c>
      <c r="G192" s="12">
        <v>112.4</v>
      </c>
      <c r="H192" s="12">
        <f t="shared" si="1"/>
        <v>27472</v>
      </c>
    </row>
    <row r="193" spans="1:8">
      <c r="A193" s="14" t="s">
        <v>167</v>
      </c>
      <c r="B193" s="12">
        <f t="shared" si="221"/>
        <v>9654</v>
      </c>
      <c r="C193" s="12">
        <v>112.4</v>
      </c>
      <c r="D193" s="12">
        <f t="shared" ref="D193" si="255">CEILING(((100+C193)*B193/100),1)</f>
        <v>20506</v>
      </c>
      <c r="E193" s="10"/>
      <c r="F193" s="12">
        <f t="shared" si="222"/>
        <v>12934</v>
      </c>
      <c r="G193" s="12">
        <v>112.4</v>
      </c>
      <c r="H193" s="12">
        <f t="shared" ref="H193" si="256">CEILING(((100+G193)*F193/100),1)</f>
        <v>27472</v>
      </c>
    </row>
    <row r="194" spans="1:8">
      <c r="A194" s="14" t="s">
        <v>168</v>
      </c>
      <c r="B194" s="12">
        <f t="shared" si="221"/>
        <v>9654</v>
      </c>
      <c r="C194" s="12">
        <v>112.4</v>
      </c>
      <c r="D194" s="12">
        <f t="shared" ref="D194" si="257">CEILING(((100+C194)*B194/100),1)</f>
        <v>20506</v>
      </c>
      <c r="E194" s="10"/>
      <c r="F194" s="12">
        <f t="shared" si="222"/>
        <v>12934</v>
      </c>
      <c r="G194" s="12">
        <v>112.4</v>
      </c>
      <c r="H194" s="12">
        <f t="shared" ref="H194" si="258">CEILING(((100+G194)*F194/100),1)</f>
        <v>27472</v>
      </c>
    </row>
    <row r="195" spans="1:8">
      <c r="A195" s="14" t="s">
        <v>169</v>
      </c>
      <c r="B195" s="12">
        <f t="shared" si="221"/>
        <v>9654</v>
      </c>
      <c r="C195" s="12">
        <v>112.4</v>
      </c>
      <c r="D195" s="12">
        <f t="shared" ref="D195" si="259">CEILING(((100+C195)*B195/100),1)</f>
        <v>20506</v>
      </c>
      <c r="E195" s="10"/>
      <c r="F195" s="12">
        <f t="shared" si="222"/>
        <v>12934</v>
      </c>
      <c r="G195" s="12">
        <v>112.4</v>
      </c>
      <c r="H195" s="12">
        <f t="shared" ref="H195" si="260">CEILING(((100+G195)*F195/100),1)</f>
        <v>27472</v>
      </c>
    </row>
    <row r="196" spans="1:8">
      <c r="A196" s="14" t="s">
        <v>170</v>
      </c>
      <c r="B196" s="12">
        <f t="shared" si="221"/>
        <v>9654</v>
      </c>
      <c r="C196" s="12">
        <v>112.4</v>
      </c>
      <c r="D196" s="12">
        <f t="shared" ref="D196" si="261">CEILING(((100+C196)*B196/100),1)</f>
        <v>20506</v>
      </c>
      <c r="E196" s="10"/>
      <c r="F196" s="12">
        <f t="shared" si="222"/>
        <v>12934</v>
      </c>
      <c r="G196" s="12">
        <v>112.4</v>
      </c>
      <c r="H196" s="12">
        <f t="shared" ref="H196" si="262">CEILING(((100+G196)*F196/100),1)</f>
        <v>27472</v>
      </c>
    </row>
    <row r="197" spans="1:8">
      <c r="A197" s="14" t="s">
        <v>171</v>
      </c>
      <c r="B197" s="12">
        <f t="shared" si="221"/>
        <v>9654</v>
      </c>
      <c r="C197" s="12">
        <v>112.4</v>
      </c>
      <c r="D197" s="12">
        <f t="shared" ref="D197" si="263">CEILING(((100+C197)*B197/100),1)</f>
        <v>20506</v>
      </c>
      <c r="E197" s="10"/>
      <c r="F197" s="12">
        <f t="shared" si="222"/>
        <v>12934</v>
      </c>
      <c r="G197" s="12">
        <v>112.4</v>
      </c>
      <c r="H197" s="12">
        <f t="shared" ref="H197" si="264">CEILING(((100+G197)*F197/100),1)</f>
        <v>27472</v>
      </c>
    </row>
    <row r="198" spans="1:8">
      <c r="A198" s="14" t="s">
        <v>172</v>
      </c>
      <c r="B198" s="12">
        <f>B192</f>
        <v>9654</v>
      </c>
      <c r="C198" s="12">
        <v>114.8</v>
      </c>
      <c r="D198" s="12">
        <f t="shared" si="0"/>
        <v>20737</v>
      </c>
      <c r="E198" s="10"/>
      <c r="F198" s="12">
        <f>F192</f>
        <v>12934</v>
      </c>
      <c r="G198" s="12">
        <v>114.8</v>
      </c>
      <c r="H198" s="12">
        <f t="shared" si="1"/>
        <v>27783</v>
      </c>
    </row>
    <row r="199" spans="1:8">
      <c r="A199" s="14" t="s">
        <v>173</v>
      </c>
      <c r="B199" s="12">
        <f t="shared" ref="B199:B258" si="265">B198</f>
        <v>9654</v>
      </c>
      <c r="C199" s="12">
        <v>114.8</v>
      </c>
      <c r="D199" s="12">
        <f t="shared" ref="D199:D253" si="266">CEILING(((100+C199)*B199/100),1)</f>
        <v>20737</v>
      </c>
      <c r="E199" s="10"/>
      <c r="F199" s="12">
        <f t="shared" ref="F199:F200" si="267">F198</f>
        <v>12934</v>
      </c>
      <c r="G199" s="12">
        <v>114.8</v>
      </c>
      <c r="H199" s="12">
        <f t="shared" ref="H199:H246" si="268">CEILING(((100+G199)*F199/100),1)</f>
        <v>27783</v>
      </c>
    </row>
    <row r="200" spans="1:8">
      <c r="A200" s="14" t="s">
        <v>174</v>
      </c>
      <c r="B200" s="12">
        <f t="shared" si="265"/>
        <v>9654</v>
      </c>
      <c r="C200" s="12">
        <v>114.8</v>
      </c>
      <c r="D200" s="12">
        <f t="shared" ref="D200" si="269">CEILING(((100+C200)*B200/100),1)</f>
        <v>20737</v>
      </c>
      <c r="E200" s="10"/>
      <c r="F200" s="12">
        <f t="shared" si="267"/>
        <v>12934</v>
      </c>
      <c r="G200" s="12">
        <v>114.8</v>
      </c>
      <c r="H200" s="12">
        <f t="shared" ref="H200" si="270">CEILING(((100+G200)*F200/100),1)</f>
        <v>27783</v>
      </c>
    </row>
    <row r="201" spans="1:8">
      <c r="A201" s="14" t="s">
        <v>175</v>
      </c>
      <c r="B201" s="12">
        <f>B199</f>
        <v>9654</v>
      </c>
      <c r="C201" s="12">
        <v>120.3</v>
      </c>
      <c r="D201" s="12">
        <f t="shared" si="266"/>
        <v>21268</v>
      </c>
      <c r="E201" s="10"/>
      <c r="F201" s="12">
        <f>F199</f>
        <v>12934</v>
      </c>
      <c r="G201" s="12">
        <v>120.3</v>
      </c>
      <c r="H201" s="12">
        <f t="shared" si="268"/>
        <v>28494</v>
      </c>
    </row>
    <row r="202" spans="1:8">
      <c r="A202" s="14" t="s">
        <v>176</v>
      </c>
      <c r="B202" s="12">
        <f>B200</f>
        <v>9654</v>
      </c>
      <c r="C202" s="12">
        <v>120.3</v>
      </c>
      <c r="D202" s="12">
        <f t="shared" ref="D202" si="271">CEILING(((100+C202)*B202/100),1)</f>
        <v>21268</v>
      </c>
      <c r="E202" s="10"/>
      <c r="F202" s="12">
        <f>F200</f>
        <v>12934</v>
      </c>
      <c r="G202" s="12">
        <v>120.3</v>
      </c>
      <c r="H202" s="12">
        <f t="shared" ref="H202" si="272">CEILING(((100+G202)*F202/100),1)</f>
        <v>28494</v>
      </c>
    </row>
    <row r="203" spans="1:8">
      <c r="A203" s="14" t="s">
        <v>177</v>
      </c>
      <c r="B203" s="12">
        <f>B201</f>
        <v>9654</v>
      </c>
      <c r="C203" s="12">
        <v>120.3</v>
      </c>
      <c r="D203" s="12">
        <f t="shared" ref="D203" si="273">CEILING(((100+C203)*B203/100),1)</f>
        <v>21268</v>
      </c>
      <c r="E203" s="10"/>
      <c r="F203" s="12">
        <f>F201</f>
        <v>12934</v>
      </c>
      <c r="G203" s="12">
        <v>120.3</v>
      </c>
      <c r="H203" s="12">
        <f t="shared" ref="H203" si="274">CEILING(((100+G203)*F203/100),1)</f>
        <v>28494</v>
      </c>
    </row>
    <row r="204" spans="1:8">
      <c r="A204" s="14" t="s">
        <v>178</v>
      </c>
      <c r="B204" s="12">
        <f t="shared" ref="B204:B235" si="275">B201</f>
        <v>9654</v>
      </c>
      <c r="C204" s="12">
        <v>119.5</v>
      </c>
      <c r="D204" s="12">
        <f t="shared" si="266"/>
        <v>21191</v>
      </c>
      <c r="E204" s="10"/>
      <c r="F204" s="12">
        <f t="shared" ref="F204:F246" si="276">F201</f>
        <v>12934</v>
      </c>
      <c r="G204" s="12">
        <v>119.5</v>
      </c>
      <c r="H204" s="12">
        <f t="shared" si="268"/>
        <v>28391</v>
      </c>
    </row>
    <row r="205" spans="1:8">
      <c r="A205" s="14" t="s">
        <v>179</v>
      </c>
      <c r="B205" s="12">
        <f t="shared" si="275"/>
        <v>9654</v>
      </c>
      <c r="C205" s="12">
        <v>119.5</v>
      </c>
      <c r="D205" s="12">
        <f t="shared" ref="D205" si="277">CEILING(((100+C205)*B205/100),1)</f>
        <v>21191</v>
      </c>
      <c r="E205" s="10"/>
      <c r="F205" s="12">
        <f t="shared" si="276"/>
        <v>12934</v>
      </c>
      <c r="G205" s="12">
        <v>119.5</v>
      </c>
      <c r="H205" s="12">
        <f t="shared" ref="H205" si="278">CEILING(((100+G205)*F205/100),1)</f>
        <v>28391</v>
      </c>
    </row>
    <row r="206" spans="1:8">
      <c r="A206" s="14" t="s">
        <v>180</v>
      </c>
      <c r="B206" s="12">
        <f t="shared" si="275"/>
        <v>9654</v>
      </c>
      <c r="C206" s="12">
        <v>119.5</v>
      </c>
      <c r="D206" s="12">
        <f t="shared" ref="D206" si="279">CEILING(((100+C206)*B206/100),1)</f>
        <v>21191</v>
      </c>
      <c r="E206" s="10"/>
      <c r="F206" s="12">
        <f t="shared" si="276"/>
        <v>12934</v>
      </c>
      <c r="G206" s="12">
        <v>119.5</v>
      </c>
      <c r="H206" s="12">
        <f t="shared" ref="H206" si="280">CEILING(((100+G206)*F206/100),1)</f>
        <v>28391</v>
      </c>
    </row>
    <row r="207" spans="1:8">
      <c r="A207" s="14" t="s">
        <v>181</v>
      </c>
      <c r="B207" s="12">
        <f t="shared" si="275"/>
        <v>9654</v>
      </c>
      <c r="C207" s="12">
        <v>117.1</v>
      </c>
      <c r="D207" s="12">
        <f t="shared" si="266"/>
        <v>20959</v>
      </c>
      <c r="E207" s="10"/>
      <c r="F207" s="12">
        <f t="shared" si="276"/>
        <v>12934</v>
      </c>
      <c r="G207" s="12">
        <v>117.1</v>
      </c>
      <c r="H207" s="12">
        <f t="shared" si="268"/>
        <v>28080</v>
      </c>
    </row>
    <row r="208" spans="1:8">
      <c r="A208" s="14" t="s">
        <v>182</v>
      </c>
      <c r="B208" s="12">
        <f t="shared" si="275"/>
        <v>9654</v>
      </c>
      <c r="C208" s="12">
        <v>117.1</v>
      </c>
      <c r="D208" s="12">
        <f t="shared" ref="D208" si="281">CEILING(((100+C208)*B208/100),1)</f>
        <v>20959</v>
      </c>
      <c r="E208" s="10"/>
      <c r="F208" s="12">
        <f t="shared" si="276"/>
        <v>12934</v>
      </c>
      <c r="G208" s="12">
        <v>117.1</v>
      </c>
      <c r="H208" s="12">
        <f t="shared" ref="H208" si="282">CEILING(((100+G208)*F208/100),1)</f>
        <v>28080</v>
      </c>
    </row>
    <row r="209" spans="1:8">
      <c r="A209" s="14" t="s">
        <v>183</v>
      </c>
      <c r="B209" s="12">
        <f t="shared" si="275"/>
        <v>9654</v>
      </c>
      <c r="C209" s="12">
        <v>117.1</v>
      </c>
      <c r="D209" s="12">
        <f t="shared" ref="D209" si="283">CEILING(((100+C209)*B209/100),1)</f>
        <v>20959</v>
      </c>
      <c r="E209" s="10"/>
      <c r="F209" s="12">
        <f t="shared" si="276"/>
        <v>12934</v>
      </c>
      <c r="G209" s="12">
        <v>117.1</v>
      </c>
      <c r="H209" s="12">
        <f t="shared" ref="H209" si="284">CEILING(((100+G209)*F209/100),1)</f>
        <v>28080</v>
      </c>
    </row>
    <row r="210" spans="1:8">
      <c r="A210" s="14" t="s">
        <v>184</v>
      </c>
      <c r="B210" s="12">
        <f t="shared" si="275"/>
        <v>9654</v>
      </c>
      <c r="C210" s="12">
        <v>119</v>
      </c>
      <c r="D210" s="12">
        <f t="shared" si="266"/>
        <v>21143</v>
      </c>
      <c r="E210" s="10"/>
      <c r="F210" s="12">
        <f t="shared" si="276"/>
        <v>12934</v>
      </c>
      <c r="G210" s="12">
        <v>119</v>
      </c>
      <c r="H210" s="12">
        <f t="shared" si="268"/>
        <v>28326</v>
      </c>
    </row>
    <row r="211" spans="1:8">
      <c r="A211" s="14" t="s">
        <v>185</v>
      </c>
      <c r="B211" s="12">
        <f t="shared" si="275"/>
        <v>9654</v>
      </c>
      <c r="C211" s="12">
        <v>119</v>
      </c>
      <c r="D211" s="12">
        <f t="shared" ref="D211" si="285">CEILING(((100+C211)*B211/100),1)</f>
        <v>21143</v>
      </c>
      <c r="E211" s="10"/>
      <c r="F211" s="12">
        <f t="shared" si="276"/>
        <v>12934</v>
      </c>
      <c r="G211" s="12">
        <v>119</v>
      </c>
      <c r="H211" s="12">
        <f t="shared" ref="H211" si="286">CEILING(((100+G211)*F211/100),1)</f>
        <v>28326</v>
      </c>
    </row>
    <row r="212" spans="1:8">
      <c r="A212" s="14" t="s">
        <v>186</v>
      </c>
      <c r="B212" s="12">
        <f t="shared" si="275"/>
        <v>9654</v>
      </c>
      <c r="C212" s="12">
        <v>119</v>
      </c>
      <c r="D212" s="12">
        <f t="shared" ref="D212" si="287">CEILING(((100+C212)*B212/100),1)</f>
        <v>21143</v>
      </c>
      <c r="E212" s="10"/>
      <c r="F212" s="12">
        <f t="shared" si="276"/>
        <v>12934</v>
      </c>
      <c r="G212" s="12">
        <v>119</v>
      </c>
      <c r="H212" s="12">
        <f t="shared" ref="H212" si="288">CEILING(((100+G212)*F212/100),1)</f>
        <v>28326</v>
      </c>
    </row>
    <row r="213" spans="1:8">
      <c r="A213" s="14" t="s">
        <v>187</v>
      </c>
      <c r="B213" s="12">
        <f t="shared" si="275"/>
        <v>9654</v>
      </c>
      <c r="C213" s="12">
        <v>124.3</v>
      </c>
      <c r="D213" s="12">
        <f t="shared" si="266"/>
        <v>21654</v>
      </c>
      <c r="E213" s="10"/>
      <c r="F213" s="12">
        <f t="shared" si="276"/>
        <v>12934</v>
      </c>
      <c r="G213" s="12">
        <v>124.3</v>
      </c>
      <c r="H213" s="12">
        <f t="shared" si="268"/>
        <v>29011</v>
      </c>
    </row>
    <row r="214" spans="1:8">
      <c r="A214" s="14" t="s">
        <v>188</v>
      </c>
      <c r="B214" s="12">
        <f t="shared" si="275"/>
        <v>9654</v>
      </c>
      <c r="C214" s="12">
        <v>124.3</v>
      </c>
      <c r="D214" s="12">
        <f t="shared" ref="D214" si="289">CEILING(((100+C214)*B214/100),1)</f>
        <v>21654</v>
      </c>
      <c r="E214" s="10"/>
      <c r="F214" s="12">
        <f t="shared" si="276"/>
        <v>12934</v>
      </c>
      <c r="G214" s="12">
        <v>124.3</v>
      </c>
      <c r="H214" s="12">
        <f t="shared" ref="H214" si="290">CEILING(((100+G214)*F214/100),1)</f>
        <v>29011</v>
      </c>
    </row>
    <row r="215" spans="1:8">
      <c r="A215" s="14" t="s">
        <v>189</v>
      </c>
      <c r="B215" s="12">
        <f t="shared" si="275"/>
        <v>9654</v>
      </c>
      <c r="C215" s="12">
        <v>124.3</v>
      </c>
      <c r="D215" s="12">
        <f t="shared" ref="D215" si="291">CEILING(((100+C215)*B215/100),1)</f>
        <v>21654</v>
      </c>
      <c r="E215" s="10"/>
      <c r="F215" s="12">
        <f t="shared" si="276"/>
        <v>12934</v>
      </c>
      <c r="G215" s="12">
        <v>124.3</v>
      </c>
      <c r="H215" s="12">
        <f t="shared" ref="H215" si="292">CEILING(((100+G215)*F215/100),1)</f>
        <v>29011</v>
      </c>
    </row>
    <row r="216" spans="1:8">
      <c r="A216" s="14" t="s">
        <v>190</v>
      </c>
      <c r="B216" s="12">
        <f t="shared" si="275"/>
        <v>9654</v>
      </c>
      <c r="C216" s="12">
        <v>126.9</v>
      </c>
      <c r="D216" s="12">
        <f t="shared" si="266"/>
        <v>21905</v>
      </c>
      <c r="E216" s="10"/>
      <c r="F216" s="12">
        <f t="shared" si="276"/>
        <v>12934</v>
      </c>
      <c r="G216" s="12">
        <v>126.9</v>
      </c>
      <c r="H216" s="12">
        <f t="shared" si="268"/>
        <v>29348</v>
      </c>
    </row>
    <row r="217" spans="1:8">
      <c r="A217" s="14" t="s">
        <v>191</v>
      </c>
      <c r="B217" s="12">
        <f t="shared" si="275"/>
        <v>9654</v>
      </c>
      <c r="C217" s="12">
        <v>126.9</v>
      </c>
      <c r="D217" s="12">
        <f t="shared" ref="D217" si="293">CEILING(((100+C217)*B217/100),1)</f>
        <v>21905</v>
      </c>
      <c r="E217" s="10"/>
      <c r="F217" s="12">
        <f t="shared" si="276"/>
        <v>12934</v>
      </c>
      <c r="G217" s="12">
        <v>126.9</v>
      </c>
      <c r="H217" s="12">
        <f t="shared" ref="H217" si="294">CEILING(((100+G217)*F217/100),1)</f>
        <v>29348</v>
      </c>
    </row>
    <row r="218" spans="1:8">
      <c r="A218" s="14" t="s">
        <v>192</v>
      </c>
      <c r="B218" s="12">
        <f t="shared" si="275"/>
        <v>9654</v>
      </c>
      <c r="C218" s="12">
        <v>126.9</v>
      </c>
      <c r="D218" s="12">
        <f t="shared" ref="D218" si="295">CEILING(((100+C218)*B218/100),1)</f>
        <v>21905</v>
      </c>
      <c r="E218" s="10"/>
      <c r="F218" s="12">
        <f t="shared" si="276"/>
        <v>12934</v>
      </c>
      <c r="G218" s="12">
        <v>126.9</v>
      </c>
      <c r="H218" s="12">
        <f t="shared" ref="H218" si="296">CEILING(((100+G218)*F218/100),1)</f>
        <v>29348</v>
      </c>
    </row>
    <row r="219" spans="1:8">
      <c r="A219" s="14" t="s">
        <v>193</v>
      </c>
      <c r="B219" s="12">
        <f t="shared" si="275"/>
        <v>9654</v>
      </c>
      <c r="C219" s="12">
        <v>127.2</v>
      </c>
      <c r="D219" s="12">
        <f t="shared" si="266"/>
        <v>21934</v>
      </c>
      <c r="E219" s="10"/>
      <c r="F219" s="12">
        <f t="shared" si="276"/>
        <v>12934</v>
      </c>
      <c r="G219" s="12">
        <v>127.2</v>
      </c>
      <c r="H219" s="12">
        <f t="shared" si="268"/>
        <v>29387</v>
      </c>
    </row>
    <row r="220" spans="1:8">
      <c r="A220" s="14" t="s">
        <v>194</v>
      </c>
      <c r="B220" s="12">
        <f t="shared" si="275"/>
        <v>9654</v>
      </c>
      <c r="C220" s="12">
        <v>127.2</v>
      </c>
      <c r="D220" s="12">
        <f t="shared" ref="D220" si="297">CEILING(((100+C220)*B220/100),1)</f>
        <v>21934</v>
      </c>
      <c r="E220" s="10"/>
      <c r="F220" s="12">
        <f t="shared" si="276"/>
        <v>12934</v>
      </c>
      <c r="G220" s="12">
        <v>127.2</v>
      </c>
      <c r="H220" s="12">
        <f t="shared" ref="H220" si="298">CEILING(((100+G220)*F220/100),1)</f>
        <v>29387</v>
      </c>
    </row>
    <row r="221" spans="1:8">
      <c r="A221" s="14" t="s">
        <v>195</v>
      </c>
      <c r="B221" s="12">
        <f t="shared" si="275"/>
        <v>9654</v>
      </c>
      <c r="C221" s="12">
        <v>127.2</v>
      </c>
      <c r="D221" s="12">
        <f t="shared" ref="D221" si="299">CEILING(((100+C221)*B221/100),1)</f>
        <v>21934</v>
      </c>
      <c r="E221" s="10"/>
      <c r="F221" s="12">
        <f t="shared" si="276"/>
        <v>12934</v>
      </c>
      <c r="G221" s="12">
        <v>127.2</v>
      </c>
      <c r="H221" s="12">
        <f t="shared" ref="H221" si="300">CEILING(((100+G221)*F221/100),1)</f>
        <v>29387</v>
      </c>
    </row>
    <row r="222" spans="1:8">
      <c r="A222" s="14" t="s">
        <v>196</v>
      </c>
      <c r="B222" s="12">
        <f t="shared" si="275"/>
        <v>9654</v>
      </c>
      <c r="C222" s="12">
        <v>128</v>
      </c>
      <c r="D222" s="12">
        <f t="shared" si="266"/>
        <v>22012</v>
      </c>
      <c r="E222" s="10"/>
      <c r="F222" s="12">
        <f t="shared" si="276"/>
        <v>12934</v>
      </c>
      <c r="G222" s="12">
        <v>128</v>
      </c>
      <c r="H222" s="12">
        <f t="shared" si="268"/>
        <v>29490</v>
      </c>
    </row>
    <row r="223" spans="1:8">
      <c r="A223" s="14" t="s">
        <v>197</v>
      </c>
      <c r="B223" s="12">
        <f t="shared" si="275"/>
        <v>9654</v>
      </c>
      <c r="C223" s="12">
        <v>128</v>
      </c>
      <c r="D223" s="12">
        <f t="shared" ref="D223" si="301">CEILING(((100+C223)*B223/100),1)</f>
        <v>22012</v>
      </c>
      <c r="E223" s="10"/>
      <c r="F223" s="12">
        <f t="shared" si="276"/>
        <v>12934</v>
      </c>
      <c r="G223" s="12">
        <v>128</v>
      </c>
      <c r="H223" s="12">
        <f t="shared" ref="H223" si="302">CEILING(((100+G223)*F223/100),1)</f>
        <v>29490</v>
      </c>
    </row>
    <row r="224" spans="1:8">
      <c r="A224" s="14" t="s">
        <v>198</v>
      </c>
      <c r="B224" s="12">
        <f t="shared" si="275"/>
        <v>9654</v>
      </c>
      <c r="C224" s="12">
        <v>128</v>
      </c>
      <c r="D224" s="12">
        <f t="shared" ref="D224" si="303">CEILING(((100+C224)*B224/100),1)</f>
        <v>22012</v>
      </c>
      <c r="E224" s="10"/>
      <c r="F224" s="12">
        <f t="shared" si="276"/>
        <v>12934</v>
      </c>
      <c r="G224" s="12">
        <v>128</v>
      </c>
      <c r="H224" s="12">
        <f t="shared" ref="H224" si="304">CEILING(((100+G224)*F224/100),1)</f>
        <v>29490</v>
      </c>
    </row>
    <row r="225" spans="1:8">
      <c r="A225" s="14" t="s">
        <v>199</v>
      </c>
      <c r="B225" s="12">
        <f t="shared" si="275"/>
        <v>9654</v>
      </c>
      <c r="C225" s="12">
        <v>135.6</v>
      </c>
      <c r="D225" s="12">
        <f t="shared" si="266"/>
        <v>22745</v>
      </c>
      <c r="E225" s="10"/>
      <c r="F225" s="12">
        <f t="shared" si="276"/>
        <v>12934</v>
      </c>
      <c r="G225" s="12">
        <v>135.6</v>
      </c>
      <c r="H225" s="12">
        <f t="shared" si="268"/>
        <v>30473</v>
      </c>
    </row>
    <row r="226" spans="1:8">
      <c r="A226" s="14" t="s">
        <v>200</v>
      </c>
      <c r="B226" s="12">
        <f t="shared" si="275"/>
        <v>9654</v>
      </c>
      <c r="C226" s="12">
        <v>135.6</v>
      </c>
      <c r="D226" s="12">
        <f t="shared" ref="D226" si="305">CEILING(((100+C226)*B226/100),1)</f>
        <v>22745</v>
      </c>
      <c r="E226" s="10"/>
      <c r="F226" s="12">
        <f t="shared" si="276"/>
        <v>12934</v>
      </c>
      <c r="G226" s="12">
        <v>135.6</v>
      </c>
      <c r="H226" s="12">
        <f t="shared" ref="H226" si="306">CEILING(((100+G226)*F226/100),1)</f>
        <v>30473</v>
      </c>
    </row>
    <row r="227" spans="1:8">
      <c r="A227" s="14" t="s">
        <v>201</v>
      </c>
      <c r="B227" s="12">
        <f t="shared" si="275"/>
        <v>9654</v>
      </c>
      <c r="C227" s="12">
        <v>135.6</v>
      </c>
      <c r="D227" s="12">
        <f t="shared" ref="D227" si="307">CEILING(((100+C227)*B227/100),1)</f>
        <v>22745</v>
      </c>
      <c r="E227" s="10"/>
      <c r="F227" s="12">
        <f t="shared" si="276"/>
        <v>12934</v>
      </c>
      <c r="G227" s="12">
        <v>135.6</v>
      </c>
      <c r="H227" s="12">
        <f t="shared" ref="H227" si="308">CEILING(((100+G227)*F227/100),1)</f>
        <v>30473</v>
      </c>
    </row>
    <row r="228" spans="1:8">
      <c r="A228" s="14" t="s">
        <v>202</v>
      </c>
      <c r="B228" s="12">
        <f t="shared" si="275"/>
        <v>9654</v>
      </c>
      <c r="C228" s="12">
        <v>138.80000000000001</v>
      </c>
      <c r="D228" s="12">
        <f t="shared" si="266"/>
        <v>23054</v>
      </c>
      <c r="E228" s="10"/>
      <c r="F228" s="12">
        <f t="shared" si="276"/>
        <v>12934</v>
      </c>
      <c r="G228" s="12">
        <v>138.80000000000001</v>
      </c>
      <c r="H228" s="12">
        <f t="shared" si="268"/>
        <v>30887</v>
      </c>
    </row>
    <row r="229" spans="1:8">
      <c r="A229" s="14" t="s">
        <v>203</v>
      </c>
      <c r="B229" s="12">
        <f t="shared" si="275"/>
        <v>9654</v>
      </c>
      <c r="C229" s="12">
        <v>138.80000000000001</v>
      </c>
      <c r="D229" s="12">
        <f t="shared" ref="D229" si="309">CEILING(((100+C229)*B229/100),1)</f>
        <v>23054</v>
      </c>
      <c r="E229" s="10"/>
      <c r="F229" s="12">
        <f t="shared" si="276"/>
        <v>12934</v>
      </c>
      <c r="G229" s="12">
        <v>138.80000000000001</v>
      </c>
      <c r="H229" s="12">
        <f t="shared" ref="H229" si="310">CEILING(((100+G229)*F229/100),1)</f>
        <v>30887</v>
      </c>
    </row>
    <row r="230" spans="1:8">
      <c r="A230" s="14" t="s">
        <v>204</v>
      </c>
      <c r="B230" s="12">
        <f t="shared" si="275"/>
        <v>9654</v>
      </c>
      <c r="C230" s="12">
        <v>138.80000000000001</v>
      </c>
      <c r="D230" s="12">
        <f t="shared" ref="D230" si="311">CEILING(((100+C230)*B230/100),1)</f>
        <v>23054</v>
      </c>
      <c r="E230" s="10"/>
      <c r="F230" s="12">
        <f t="shared" si="276"/>
        <v>12934</v>
      </c>
      <c r="G230" s="12">
        <v>138.80000000000001</v>
      </c>
      <c r="H230" s="12">
        <f t="shared" ref="H230" si="312">CEILING(((100+G230)*F230/100),1)</f>
        <v>30887</v>
      </c>
    </row>
    <row r="231" spans="1:8">
      <c r="A231" s="14" t="s">
        <v>205</v>
      </c>
      <c r="B231" s="12">
        <f t="shared" si="275"/>
        <v>9654</v>
      </c>
      <c r="C231" s="12">
        <v>141.4</v>
      </c>
      <c r="D231" s="12">
        <f t="shared" si="266"/>
        <v>23305</v>
      </c>
      <c r="E231" s="10"/>
      <c r="F231" s="12">
        <f t="shared" si="276"/>
        <v>12934</v>
      </c>
      <c r="G231" s="12">
        <v>141.4</v>
      </c>
      <c r="H231" s="12">
        <f t="shared" si="268"/>
        <v>31223</v>
      </c>
    </row>
    <row r="232" spans="1:8">
      <c r="A232" s="14" t="s">
        <v>206</v>
      </c>
      <c r="B232" s="12">
        <f t="shared" si="275"/>
        <v>9654</v>
      </c>
      <c r="C232" s="12">
        <v>141.4</v>
      </c>
      <c r="D232" s="12">
        <f t="shared" ref="D232" si="313">CEILING(((100+C232)*B232/100),1)</f>
        <v>23305</v>
      </c>
      <c r="E232" s="10"/>
      <c r="F232" s="12">
        <f t="shared" si="276"/>
        <v>12934</v>
      </c>
      <c r="G232" s="12">
        <v>141.4</v>
      </c>
      <c r="H232" s="12">
        <f t="shared" ref="H232" si="314">CEILING(((100+G232)*F232/100),1)</f>
        <v>31223</v>
      </c>
    </row>
    <row r="233" spans="1:8">
      <c r="A233" s="14" t="s">
        <v>207</v>
      </c>
      <c r="B233" s="12">
        <f t="shared" si="275"/>
        <v>9654</v>
      </c>
      <c r="C233" s="12">
        <v>141.4</v>
      </c>
      <c r="D233" s="12">
        <f t="shared" ref="D233" si="315">CEILING(((100+C233)*B233/100),1)</f>
        <v>23305</v>
      </c>
      <c r="E233" s="10"/>
      <c r="F233" s="12">
        <f t="shared" si="276"/>
        <v>12934</v>
      </c>
      <c r="G233" s="12">
        <v>141.4</v>
      </c>
      <c r="H233" s="12">
        <f t="shared" ref="H233" si="316">CEILING(((100+G233)*F233/100),1)</f>
        <v>31223</v>
      </c>
    </row>
    <row r="234" spans="1:8">
      <c r="A234" s="14" t="s">
        <v>208</v>
      </c>
      <c r="B234" s="12">
        <f t="shared" si="275"/>
        <v>9654</v>
      </c>
      <c r="C234" s="12">
        <v>146.69999999999999</v>
      </c>
      <c r="D234" s="12">
        <f t="shared" si="266"/>
        <v>23817</v>
      </c>
      <c r="E234" s="10"/>
      <c r="F234" s="12">
        <f t="shared" si="276"/>
        <v>12934</v>
      </c>
      <c r="G234" s="12">
        <v>146.69999999999999</v>
      </c>
      <c r="H234" s="12">
        <f t="shared" si="268"/>
        <v>31909</v>
      </c>
    </row>
    <row r="235" spans="1:8">
      <c r="A235" s="14" t="s">
        <v>209</v>
      </c>
      <c r="B235" s="12">
        <f t="shared" si="275"/>
        <v>9654</v>
      </c>
      <c r="C235" s="12">
        <v>146.69999999999999</v>
      </c>
      <c r="D235" s="12">
        <f t="shared" ref="D235" si="317">CEILING(((100+C235)*B235/100),1)</f>
        <v>23817</v>
      </c>
      <c r="E235" s="10"/>
      <c r="F235" s="12">
        <f t="shared" si="276"/>
        <v>12934</v>
      </c>
      <c r="G235" s="12">
        <v>146.69999999999999</v>
      </c>
      <c r="H235" s="12">
        <f t="shared" ref="H235" si="318">CEILING(((100+G235)*F235/100),1)</f>
        <v>31909</v>
      </c>
    </row>
    <row r="236" spans="1:8">
      <c r="A236" s="14" t="s">
        <v>210</v>
      </c>
      <c r="B236" s="12">
        <f t="shared" ref="B236:B252" si="319">B233</f>
        <v>9654</v>
      </c>
      <c r="C236" s="12">
        <v>146.69999999999999</v>
      </c>
      <c r="D236" s="12">
        <f t="shared" ref="D236" si="320">CEILING(((100+C236)*B236/100),1)</f>
        <v>23817</v>
      </c>
      <c r="E236" s="10"/>
      <c r="F236" s="12">
        <f t="shared" si="276"/>
        <v>12934</v>
      </c>
      <c r="G236" s="12">
        <v>146.69999999999999</v>
      </c>
      <c r="H236" s="12">
        <f t="shared" ref="H236" si="321">CEILING(((100+G236)*F236/100),1)</f>
        <v>31909</v>
      </c>
    </row>
    <row r="237" spans="1:8">
      <c r="A237" s="14" t="s">
        <v>211</v>
      </c>
      <c r="B237" s="12">
        <f t="shared" si="319"/>
        <v>9654</v>
      </c>
      <c r="C237" s="12">
        <v>152</v>
      </c>
      <c r="D237" s="12">
        <f t="shared" si="266"/>
        <v>24329</v>
      </c>
      <c r="E237" s="10"/>
      <c r="F237" s="12">
        <f t="shared" si="276"/>
        <v>12934</v>
      </c>
      <c r="G237" s="12">
        <v>152</v>
      </c>
      <c r="H237" s="12">
        <f t="shared" si="268"/>
        <v>32594</v>
      </c>
    </row>
    <row r="238" spans="1:8">
      <c r="A238" s="14" t="s">
        <v>212</v>
      </c>
      <c r="B238" s="12">
        <f t="shared" si="319"/>
        <v>9654</v>
      </c>
      <c r="C238" s="12">
        <v>152</v>
      </c>
      <c r="D238" s="12">
        <f t="shared" ref="D238" si="322">CEILING(((100+C238)*B238/100),1)</f>
        <v>24329</v>
      </c>
      <c r="E238" s="10"/>
      <c r="F238" s="12">
        <f t="shared" si="276"/>
        <v>12934</v>
      </c>
      <c r="G238" s="12">
        <v>152</v>
      </c>
      <c r="H238" s="12">
        <f t="shared" ref="H238" si="323">CEILING(((100+G238)*F238/100),1)</f>
        <v>32594</v>
      </c>
    </row>
    <row r="239" spans="1:8">
      <c r="A239" s="14" t="s">
        <v>213</v>
      </c>
      <c r="B239" s="12">
        <f t="shared" si="319"/>
        <v>9654</v>
      </c>
      <c r="C239" s="12">
        <v>152</v>
      </c>
      <c r="D239" s="12">
        <f t="shared" ref="D239" si="324">CEILING(((100+C239)*B239/100),1)</f>
        <v>24329</v>
      </c>
      <c r="E239" s="10"/>
      <c r="F239" s="12">
        <f t="shared" si="276"/>
        <v>12934</v>
      </c>
      <c r="G239" s="12">
        <v>152</v>
      </c>
      <c r="H239" s="12">
        <f t="shared" ref="H239" si="325">CEILING(((100+G239)*F239/100),1)</f>
        <v>32594</v>
      </c>
    </row>
    <row r="240" spans="1:8">
      <c r="A240" s="14" t="s">
        <v>214</v>
      </c>
      <c r="B240" s="12">
        <f t="shared" si="319"/>
        <v>9654</v>
      </c>
      <c r="C240" s="12">
        <v>157.30000000000001</v>
      </c>
      <c r="D240" s="12">
        <f t="shared" si="266"/>
        <v>24840</v>
      </c>
      <c r="E240" s="10"/>
      <c r="F240" s="12">
        <f t="shared" si="276"/>
        <v>12934</v>
      </c>
      <c r="G240" s="12">
        <v>157.30000000000001</v>
      </c>
      <c r="H240" s="12">
        <f t="shared" si="268"/>
        <v>33280</v>
      </c>
    </row>
    <row r="241" spans="1:8">
      <c r="A241" s="14" t="s">
        <v>215</v>
      </c>
      <c r="B241" s="12">
        <f t="shared" si="319"/>
        <v>9654</v>
      </c>
      <c r="C241" s="12">
        <v>157.30000000000001</v>
      </c>
      <c r="D241" s="12">
        <f t="shared" ref="D241" si="326">CEILING(((100+C241)*B241/100),1)</f>
        <v>24840</v>
      </c>
      <c r="E241" s="10"/>
      <c r="F241" s="12">
        <f t="shared" si="276"/>
        <v>12934</v>
      </c>
      <c r="G241" s="12">
        <v>157.30000000000001</v>
      </c>
      <c r="H241" s="12">
        <f t="shared" ref="H241" si="327">CEILING(((100+G241)*F241/100),1)</f>
        <v>33280</v>
      </c>
    </row>
    <row r="242" spans="1:8">
      <c r="A242" s="14" t="s">
        <v>216</v>
      </c>
      <c r="B242" s="12">
        <f t="shared" si="319"/>
        <v>9654</v>
      </c>
      <c r="C242" s="12">
        <v>157.30000000000001</v>
      </c>
      <c r="D242" s="12">
        <f t="shared" ref="D242" si="328">CEILING(((100+C242)*B242/100),1)</f>
        <v>24840</v>
      </c>
      <c r="E242" s="10"/>
      <c r="F242" s="12">
        <f t="shared" si="276"/>
        <v>12934</v>
      </c>
      <c r="G242" s="12">
        <v>157.30000000000001</v>
      </c>
      <c r="H242" s="12">
        <f t="shared" ref="H242" si="329">CEILING(((100+G242)*F242/100),1)</f>
        <v>33280</v>
      </c>
    </row>
    <row r="243" spans="1:8">
      <c r="A243" s="14" t="s">
        <v>217</v>
      </c>
      <c r="B243" s="12">
        <f t="shared" si="319"/>
        <v>9654</v>
      </c>
      <c r="C243" s="12">
        <v>160.69999999999999</v>
      </c>
      <c r="D243" s="12">
        <f t="shared" si="266"/>
        <v>25168</v>
      </c>
      <c r="E243" s="10"/>
      <c r="F243" s="12">
        <f t="shared" si="276"/>
        <v>12934</v>
      </c>
      <c r="G243" s="12">
        <v>160.69999999999999</v>
      </c>
      <c r="H243" s="12">
        <f t="shared" si="268"/>
        <v>33719</v>
      </c>
    </row>
    <row r="244" spans="1:8">
      <c r="A244" s="14" t="s">
        <v>218</v>
      </c>
      <c r="B244" s="12">
        <f t="shared" si="319"/>
        <v>9654</v>
      </c>
      <c r="C244" s="12">
        <v>160.69999999999999</v>
      </c>
      <c r="D244" s="12">
        <f t="shared" ref="D244" si="330">CEILING(((100+C244)*B244/100),1)</f>
        <v>25168</v>
      </c>
      <c r="E244" s="10"/>
      <c r="F244" s="12">
        <f t="shared" si="276"/>
        <v>12934</v>
      </c>
      <c r="G244" s="12">
        <v>160.69999999999999</v>
      </c>
      <c r="H244" s="12">
        <f t="shared" ref="H244" si="331">CEILING(((100+G244)*F244/100),1)</f>
        <v>33719</v>
      </c>
    </row>
    <row r="245" spans="1:8">
      <c r="A245" s="14" t="s">
        <v>219</v>
      </c>
      <c r="B245" s="12">
        <f t="shared" si="319"/>
        <v>9654</v>
      </c>
      <c r="C245" s="12">
        <v>160.69999999999999</v>
      </c>
      <c r="D245" s="12">
        <f t="shared" ref="D245" si="332">CEILING(((100+C245)*B245/100),1)</f>
        <v>25168</v>
      </c>
      <c r="E245" s="10"/>
      <c r="F245" s="12">
        <f t="shared" si="276"/>
        <v>12934</v>
      </c>
      <c r="G245" s="12">
        <v>160.69999999999999</v>
      </c>
      <c r="H245" s="12">
        <f t="shared" ref="H245" si="333">CEILING(((100+G245)*F245/100),1)</f>
        <v>33719</v>
      </c>
    </row>
    <row r="246" spans="1:8" ht="14.25" customHeight="1">
      <c r="A246" s="14" t="s">
        <v>220</v>
      </c>
      <c r="B246" s="12">
        <f t="shared" si="319"/>
        <v>9654</v>
      </c>
      <c r="C246" s="12">
        <v>159.9</v>
      </c>
      <c r="D246" s="12">
        <f t="shared" si="266"/>
        <v>25091</v>
      </c>
      <c r="E246" s="10"/>
      <c r="F246" s="12">
        <f t="shared" si="276"/>
        <v>12934</v>
      </c>
      <c r="G246" s="12">
        <v>159.9</v>
      </c>
      <c r="H246" s="12">
        <f t="shared" si="268"/>
        <v>33616</v>
      </c>
    </row>
    <row r="247" spans="1:8" ht="14.25" customHeight="1">
      <c r="A247" s="14" t="s">
        <v>221</v>
      </c>
      <c r="B247" s="12">
        <f t="shared" si="319"/>
        <v>9654</v>
      </c>
      <c r="C247" s="12">
        <v>159.9</v>
      </c>
      <c r="D247" s="12">
        <f t="shared" ref="D247" si="334">CEILING(((100+C247)*B247/100),1)</f>
        <v>25091</v>
      </c>
      <c r="E247" s="10"/>
      <c r="F247" s="12">
        <f t="shared" ref="F247:F257" si="335">F244</f>
        <v>12934</v>
      </c>
      <c r="G247" s="12">
        <v>159.9</v>
      </c>
      <c r="H247" s="12">
        <f t="shared" ref="H247:H258" si="336">CEILING(((100+G247)*F247/100),1)</f>
        <v>33616</v>
      </c>
    </row>
    <row r="248" spans="1:8" ht="14.25" customHeight="1">
      <c r="A248" s="14" t="s">
        <v>222</v>
      </c>
      <c r="B248" s="12">
        <f t="shared" si="319"/>
        <v>9654</v>
      </c>
      <c r="C248" s="12">
        <v>159.9</v>
      </c>
      <c r="D248" s="12">
        <f t="shared" ref="D248" si="337">CEILING(((100+C248)*B248/100),1)</f>
        <v>25091</v>
      </c>
      <c r="E248" s="10"/>
      <c r="F248" s="12">
        <f t="shared" si="335"/>
        <v>12934</v>
      </c>
      <c r="G248" s="12">
        <v>159.9</v>
      </c>
      <c r="H248" s="12">
        <f t="shared" si="336"/>
        <v>33616</v>
      </c>
    </row>
    <row r="249" spans="1:8">
      <c r="A249" s="14" t="s">
        <v>223</v>
      </c>
      <c r="B249" s="12">
        <f t="shared" si="319"/>
        <v>9654</v>
      </c>
      <c r="C249" s="12">
        <v>159.9</v>
      </c>
      <c r="D249" s="12">
        <f t="shared" si="266"/>
        <v>25091</v>
      </c>
      <c r="E249" s="10"/>
      <c r="F249" s="12">
        <f t="shared" si="335"/>
        <v>12934</v>
      </c>
      <c r="G249" s="12">
        <v>159.9</v>
      </c>
      <c r="H249" s="12">
        <f t="shared" si="336"/>
        <v>33616</v>
      </c>
    </row>
    <row r="250" spans="1:8">
      <c r="A250" s="14" t="s">
        <v>224</v>
      </c>
      <c r="B250" s="12">
        <f t="shared" si="319"/>
        <v>9654</v>
      </c>
      <c r="C250" s="12">
        <v>159.9</v>
      </c>
      <c r="D250" s="12">
        <f t="shared" ref="D250" si="338">CEILING(((100+C250)*B250/100),1)</f>
        <v>25091</v>
      </c>
      <c r="E250" s="10"/>
      <c r="F250" s="12">
        <f t="shared" si="335"/>
        <v>12934</v>
      </c>
      <c r="G250" s="12">
        <v>159.9</v>
      </c>
      <c r="H250" s="12">
        <f t="shared" si="336"/>
        <v>33616</v>
      </c>
    </row>
    <row r="251" spans="1:8">
      <c r="A251" s="14" t="s">
        <v>225</v>
      </c>
      <c r="B251" s="12">
        <f t="shared" si="319"/>
        <v>9654</v>
      </c>
      <c r="C251" s="12">
        <v>159.9</v>
      </c>
      <c r="D251" s="12">
        <f t="shared" ref="D251" si="339">CEILING(((100+C251)*B251/100),1)</f>
        <v>25091</v>
      </c>
      <c r="E251" s="10"/>
      <c r="F251" s="12">
        <f t="shared" si="335"/>
        <v>12934</v>
      </c>
      <c r="G251" s="12">
        <v>159.9</v>
      </c>
      <c r="H251" s="12">
        <f t="shared" si="336"/>
        <v>33616</v>
      </c>
    </row>
    <row r="252" spans="1:8">
      <c r="A252" s="14" t="s">
        <v>226</v>
      </c>
      <c r="B252" s="12">
        <f t="shared" si="319"/>
        <v>9654</v>
      </c>
      <c r="C252" s="12">
        <v>159.9</v>
      </c>
      <c r="D252" s="12">
        <f t="shared" si="266"/>
        <v>25091</v>
      </c>
      <c r="E252" s="10"/>
      <c r="F252" s="12">
        <f t="shared" si="335"/>
        <v>12934</v>
      </c>
      <c r="G252" s="12">
        <v>159.9</v>
      </c>
      <c r="H252" s="12">
        <f t="shared" si="336"/>
        <v>33616</v>
      </c>
    </row>
    <row r="253" spans="1:8">
      <c r="A253" s="14" t="s">
        <v>227</v>
      </c>
      <c r="B253" s="12">
        <f t="shared" si="265"/>
        <v>9654</v>
      </c>
      <c r="C253" s="12">
        <v>159.9</v>
      </c>
      <c r="D253" s="12">
        <f t="shared" si="266"/>
        <v>25091</v>
      </c>
      <c r="E253" s="10"/>
      <c r="F253" s="12">
        <f t="shared" si="335"/>
        <v>12934</v>
      </c>
      <c r="G253" s="12">
        <v>159.9</v>
      </c>
      <c r="H253" s="12">
        <f t="shared" si="336"/>
        <v>33616</v>
      </c>
    </row>
    <row r="254" spans="1:8">
      <c r="A254" s="14" t="s">
        <v>228</v>
      </c>
      <c r="B254" s="12">
        <f t="shared" si="265"/>
        <v>9654</v>
      </c>
      <c r="C254" s="12">
        <v>159.9</v>
      </c>
      <c r="D254" s="12">
        <f t="shared" ref="D254" si="340">CEILING(((100+C254)*B254/100),1)</f>
        <v>25091</v>
      </c>
      <c r="E254" s="10"/>
      <c r="F254" s="12">
        <f t="shared" si="335"/>
        <v>12934</v>
      </c>
      <c r="G254" s="12">
        <v>159.9</v>
      </c>
      <c r="H254" s="12">
        <f t="shared" si="336"/>
        <v>33616</v>
      </c>
    </row>
    <row r="255" spans="1:8">
      <c r="A255" s="14" t="s">
        <v>229</v>
      </c>
      <c r="B255" s="12">
        <f t="shared" si="265"/>
        <v>9654</v>
      </c>
      <c r="C255" s="12">
        <v>159.9</v>
      </c>
      <c r="D255" s="12">
        <f t="shared" ref="D255" si="341">CEILING(((100+C255)*B255/100),1)</f>
        <v>25091</v>
      </c>
      <c r="E255" s="10"/>
      <c r="F255" s="12">
        <f t="shared" si="335"/>
        <v>12934</v>
      </c>
      <c r="G255" s="12">
        <v>159.9</v>
      </c>
      <c r="H255" s="12">
        <f t="shared" si="336"/>
        <v>33616</v>
      </c>
    </row>
    <row r="256" spans="1:8">
      <c r="A256" s="14" t="s">
        <v>230</v>
      </c>
      <c r="B256" s="12">
        <f t="shared" si="265"/>
        <v>9654</v>
      </c>
      <c r="C256" s="12">
        <v>159.9</v>
      </c>
      <c r="D256" s="12">
        <f t="shared" ref="D256" si="342">CEILING(((100+C256)*B256/100),1)</f>
        <v>25091</v>
      </c>
      <c r="E256" s="10"/>
      <c r="F256" s="12">
        <f t="shared" si="335"/>
        <v>12934</v>
      </c>
      <c r="G256" s="12">
        <v>159.9</v>
      </c>
      <c r="H256" s="12">
        <f t="shared" si="336"/>
        <v>33616</v>
      </c>
    </row>
    <row r="257" spans="1:8">
      <c r="A257" s="14" t="s">
        <v>231</v>
      </c>
      <c r="B257" s="12">
        <f t="shared" si="265"/>
        <v>9654</v>
      </c>
      <c r="C257" s="12">
        <v>159.9</v>
      </c>
      <c r="D257" s="12">
        <f t="shared" ref="D257:D258" si="343">CEILING(((100+C257)*B257/100),1)</f>
        <v>25091</v>
      </c>
      <c r="E257" s="10"/>
      <c r="F257" s="12">
        <f t="shared" si="335"/>
        <v>12934</v>
      </c>
      <c r="G257" s="12">
        <v>159.9</v>
      </c>
      <c r="H257" s="12">
        <f t="shared" si="336"/>
        <v>33616</v>
      </c>
    </row>
    <row r="258" spans="1:8">
      <c r="A258" s="14" t="s">
        <v>232</v>
      </c>
      <c r="B258" s="12">
        <f t="shared" si="265"/>
        <v>9654</v>
      </c>
      <c r="C258" s="12">
        <v>170.5</v>
      </c>
      <c r="D258" s="12">
        <f t="shared" si="343"/>
        <v>26115</v>
      </c>
      <c r="E258" s="10"/>
      <c r="F258" s="12">
        <f t="shared" ref="F258" si="344">F255</f>
        <v>12934</v>
      </c>
      <c r="G258" s="12">
        <v>170.5</v>
      </c>
      <c r="H258" s="12">
        <f t="shared" si="336"/>
        <v>34987</v>
      </c>
    </row>
    <row r="259" spans="1:8">
      <c r="A259" s="17"/>
      <c r="B259" s="18"/>
      <c r="C259" s="18"/>
      <c r="D259" s="18">
        <f>SUM(D9:D254)</f>
        <v>3379711</v>
      </c>
      <c r="E259" s="10"/>
      <c r="F259" s="12"/>
      <c r="G259" s="12"/>
      <c r="H259" s="15">
        <f>SUM(H9:H254)</f>
        <v>4526928</v>
      </c>
    </row>
    <row r="260" spans="1:8">
      <c r="A260" s="14"/>
      <c r="B260" s="12"/>
      <c r="C260" s="12"/>
      <c r="D260" s="19"/>
      <c r="E260" s="20"/>
      <c r="F260" s="12"/>
      <c r="G260" s="12"/>
      <c r="H260" s="21">
        <f>H259-D259</f>
        <v>1147217</v>
      </c>
    </row>
    <row r="261" spans="1:8">
      <c r="A261" s="5"/>
      <c r="B261" s="7"/>
      <c r="C261" s="7"/>
      <c r="D261" s="7"/>
      <c r="E261" s="6"/>
      <c r="F261" s="7"/>
      <c r="G261" s="7"/>
      <c r="H261" s="7"/>
    </row>
  </sheetData>
  <mergeCells count="3">
    <mergeCell ref="B2:D2"/>
    <mergeCell ref="B3:C3"/>
    <mergeCell ref="E6:H6"/>
  </mergeCells>
  <pageMargins left="1.0900000000000001" right="0.2" top="0.31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Raman Kutty</cp:lastModifiedBy>
  <cp:lastPrinted>2021-09-07T12:44:15Z</cp:lastPrinted>
  <dcterms:created xsi:type="dcterms:W3CDTF">2021-09-06T11:55:44Z</dcterms:created>
  <dcterms:modified xsi:type="dcterms:W3CDTF">2021-09-09T11:32:57Z</dcterms:modified>
</cp:coreProperties>
</file>